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 Drive\Daily web price Archives\16 DAM web prce 2025\05. May-2025\14 May-2025\"/>
    </mc:Choice>
  </mc:AlternateContent>
  <bookViews>
    <workbookView xWindow="0" yWindow="0" windowWidth="20490" windowHeight="76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P79" i="1"/>
  <c r="L79" i="1"/>
  <c r="P78" i="1"/>
  <c r="L78" i="1"/>
  <c r="P77" i="1"/>
  <c r="L77" i="1"/>
  <c r="P76" i="1"/>
  <c r="L76" i="1"/>
  <c r="P75" i="1"/>
  <c r="L75" i="1"/>
  <c r="P74" i="1"/>
  <c r="L74" i="1"/>
  <c r="P73" i="1"/>
  <c r="L73" i="1"/>
  <c r="P72" i="1"/>
  <c r="L72" i="1"/>
  <c r="P71" i="1"/>
  <c r="L71" i="1"/>
  <c r="L70" i="1"/>
  <c r="P69" i="1"/>
  <c r="L69" i="1"/>
  <c r="P68" i="1"/>
  <c r="L68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P55" i="1"/>
  <c r="L55" i="1"/>
  <c r="P54" i="1"/>
  <c r="L54" i="1"/>
  <c r="P53" i="1"/>
  <c r="L53" i="1"/>
  <c r="P52" i="1"/>
  <c r="P51" i="1"/>
  <c r="P50" i="1"/>
  <c r="P48" i="1"/>
  <c r="L48" i="1"/>
  <c r="P47" i="1"/>
  <c r="L47" i="1"/>
  <c r="P46" i="1"/>
  <c r="L46" i="1"/>
  <c r="P45" i="1"/>
  <c r="L45" i="1"/>
  <c r="P44" i="1"/>
  <c r="P43" i="1"/>
  <c r="L43" i="1"/>
  <c r="P42" i="1"/>
  <c r="L42" i="1"/>
  <c r="P41" i="1"/>
  <c r="L41" i="1"/>
  <c r="P40" i="1"/>
  <c r="L40" i="1"/>
  <c r="P39" i="1"/>
  <c r="L39" i="1"/>
  <c r="P38" i="1"/>
  <c r="L38" i="1"/>
  <c r="P37" i="1"/>
  <c r="L37" i="1"/>
  <c r="P36" i="1"/>
  <c r="L36" i="1"/>
  <c r="P35" i="1"/>
  <c r="L35" i="1"/>
  <c r="P34" i="1"/>
  <c r="L34" i="1"/>
  <c r="P33" i="1"/>
  <c r="L33" i="1"/>
  <c r="P32" i="1"/>
  <c r="L32" i="1"/>
  <c r="P31" i="1"/>
  <c r="L31" i="1"/>
  <c r="P29" i="1"/>
  <c r="L29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</calcChain>
</file>

<file path=xl/sharedStrings.xml><?xml version="1.0" encoding="utf-8"?>
<sst xmlns="http://schemas.openxmlformats.org/spreadsheetml/2006/main" count="455" uniqueCount="120">
  <si>
    <t xml:space="preserve">কৃষিই সমৃদ্ধি                              </t>
  </si>
  <si>
    <t xml:space="preserve">     </t>
  </si>
  <si>
    <t>গণপ্রজাতন্ত্রী বাংলাদেশ সরকার</t>
  </si>
  <si>
    <t>উপপরিচালকের কার্যালয়</t>
  </si>
  <si>
    <t>কৃষি বিপণন অধিদপ্তর</t>
  </si>
  <si>
    <t xml:space="preserve">বিভাগের নাম: ময়মনসিংহ। </t>
  </si>
  <si>
    <t xml:space="preserve">বিষয়ঃ কতিপয় কৃষিপণ্যের খুচরা পর্যায়ে যৌক্তিক মূল্য এবং ময়মনসিংহ বিভাগের বাজারসমূহের প্রকৃত খুচরা বাজারদরের তুলনামূলক বিবরণী:    </t>
  </si>
  <si>
    <t>(পরিমাপঃ প্রতি কেজি/লিটার/হালি/প্রতিটি) (মূল্য-টাকায়)</t>
  </si>
  <si>
    <t>ক্রঃ নং</t>
  </si>
  <si>
    <t>পণ্যের দাম</t>
  </si>
  <si>
    <t>পরিমাপ</t>
  </si>
  <si>
    <t>খুচরা পর্যায়ে যৌক্তিক মূল্য</t>
  </si>
  <si>
    <t xml:space="preserve">সর্বনিম্ন </t>
  </si>
  <si>
    <t>-</t>
  </si>
  <si>
    <t>সর্বোচ্চ</t>
  </si>
  <si>
    <t>আটা (প্যাকেট-সাদা)</t>
  </si>
  <si>
    <t>প্রতি কেজি</t>
  </si>
  <si>
    <t>আটা (খোলা)</t>
  </si>
  <si>
    <t>মসুর ডাল (উন্নত)</t>
  </si>
  <si>
    <t>মসুর ডাল (মোটা)</t>
  </si>
  <si>
    <t>মুগ ডাল (সরু/উন্নত)</t>
  </si>
  <si>
    <t>মুগ ডাল (মোটা)</t>
  </si>
  <si>
    <t xml:space="preserve">খেসারী ডাল </t>
  </si>
  <si>
    <t>মাশ কলাই</t>
  </si>
  <si>
    <t xml:space="preserve">ছোলা </t>
  </si>
  <si>
    <t>তেল-সয়াবিন (খোলা)</t>
  </si>
  <si>
    <t>১ লিটার</t>
  </si>
  <si>
    <t>তেল-পাম (খোলা)</t>
  </si>
  <si>
    <r>
      <t xml:space="preserve">তেল-সয়াবিন </t>
    </r>
    <r>
      <rPr>
        <sz val="8"/>
        <rFont val="NikoshBAN"/>
      </rPr>
      <t>(ক্যান ১লিঃ বিভিন্ন ব্র্যান্ড)</t>
    </r>
  </si>
  <si>
    <t>তেল-সয়াবিন (ক্যান ৫লিঃ বিভিন্ন ব্র্যান্ড)</t>
  </si>
  <si>
    <t>৫ লিটার</t>
  </si>
  <si>
    <t>সরিষার তেল (খোলা)</t>
  </si>
  <si>
    <r>
      <t xml:space="preserve">চিনি-আমদানীকৃত </t>
    </r>
    <r>
      <rPr>
        <sz val="9"/>
        <color indexed="8"/>
        <rFont val="NikoshBAN"/>
      </rPr>
      <t>(সাদা-খোলা)</t>
    </r>
  </si>
  <si>
    <t>পেঁয়াজ (দেশী)</t>
  </si>
  <si>
    <t xml:space="preserve">পেঁয়াজ (আমদানীকৃত) </t>
  </si>
  <si>
    <t xml:space="preserve">রসুন (দেশী) </t>
  </si>
  <si>
    <t>রসুন (চায়না)</t>
  </si>
  <si>
    <t>আদা (আমদানীকৃত)</t>
  </si>
  <si>
    <t>শুকনা মরিচ (দেশী)</t>
  </si>
  <si>
    <t>কাঁচা মরিচ</t>
  </si>
  <si>
    <t xml:space="preserve">আলু-সাদা (দেশী)  </t>
  </si>
  <si>
    <t xml:space="preserve">বেগুন  </t>
  </si>
  <si>
    <t>কাঁচা পেঁপে</t>
  </si>
  <si>
    <t>মিষ্টি কুমড়া</t>
  </si>
  <si>
    <t>চিচিংগা</t>
  </si>
  <si>
    <t>টমেটো (আমদানীকৃত)</t>
  </si>
  <si>
    <t xml:space="preserve">কচুরলতি </t>
  </si>
  <si>
    <t>বরবটি</t>
  </si>
  <si>
    <t>মুখীকচু</t>
  </si>
  <si>
    <t>লাউ</t>
  </si>
  <si>
    <t>প্রতিটি</t>
  </si>
  <si>
    <t>চাল কুমড়া (জালি)</t>
  </si>
  <si>
    <t>শসা ( হাইব্রিড)</t>
  </si>
  <si>
    <t>ঊচ্ছে/করল্লা</t>
  </si>
  <si>
    <t>পটল</t>
  </si>
  <si>
    <t>ঢেঁড়স</t>
  </si>
  <si>
    <t>কাকরোল</t>
  </si>
  <si>
    <t>ধুন্দল</t>
  </si>
  <si>
    <t>ঝিংগা</t>
  </si>
  <si>
    <t>রুই মাছ (চাষের)</t>
  </si>
  <si>
    <t>কাতল মাছ (চাষের)</t>
  </si>
  <si>
    <t>ইলিশ মাছ</t>
  </si>
  <si>
    <t>পাংগাস মাছ (চাষের)</t>
  </si>
  <si>
    <t>তেলাপিয়া মাছ (চাষের)</t>
  </si>
  <si>
    <t>মাংস- গরু</t>
  </si>
  <si>
    <t>ছাগলের মাংস</t>
  </si>
  <si>
    <t>মোরগ-মুরগি (দেশী) জ্যান্ত</t>
  </si>
  <si>
    <r>
      <t xml:space="preserve">মোরগ-মুরগি </t>
    </r>
    <r>
      <rPr>
        <sz val="8"/>
        <rFont val="NikoshBAN"/>
      </rPr>
      <t>(কক/সোনালী) জ্যান্ত</t>
    </r>
  </si>
  <si>
    <t>মোরগ-মুরগি (ব্রয়লার) জ্যান্ত</t>
  </si>
  <si>
    <t>ডিমঃ মুরগি (সোনালী)</t>
  </si>
  <si>
    <t>ডিমঃ ফার্ম সাদা/লাল</t>
  </si>
  <si>
    <r>
      <t xml:space="preserve">লবণ </t>
    </r>
    <r>
      <rPr>
        <sz val="8"/>
        <rFont val="NikoshBAN"/>
      </rPr>
      <t>(প্যাকেটজাত-মোটা ও চিকন)</t>
    </r>
  </si>
  <si>
    <t>গুঁড়ো দুধ (পলিপ্যাক)</t>
  </si>
  <si>
    <t>আপেল</t>
  </si>
  <si>
    <t>কলা (সাগর)</t>
  </si>
  <si>
    <t>৪টি</t>
  </si>
  <si>
    <t>আমন হাইব্রিড</t>
  </si>
  <si>
    <t xml:space="preserve">ধানিগোল্ড, হিরা </t>
  </si>
  <si>
    <t xml:space="preserve">
আমন উফশী
</t>
  </si>
  <si>
    <t>মোটা (বিআর-১১)</t>
  </si>
  <si>
    <t>মাঝারি (বিআর-২৩, ব্রি ধান-৪৯ ইত্যাদি)</t>
  </si>
  <si>
    <t>চিকন (ব্রি ধান-৫৭, ব্রি ধান-৮০ ইত্যাদি)</t>
  </si>
  <si>
    <t>সুগন্ধী (*ব্রি ধান-৩৪ ইত্যাদি)</t>
  </si>
  <si>
    <t>আমন স্থানীয়</t>
  </si>
  <si>
    <t>Non Aromatic (বিরোই, পাজাম, বালাম ইত্যাদি)</t>
  </si>
  <si>
    <t>বোরো হাইব্রিড</t>
  </si>
  <si>
    <r>
      <t>SL</t>
    </r>
    <r>
      <rPr>
        <sz val="14"/>
        <rFont val="NikoshBAN"/>
      </rPr>
      <t>4</t>
    </r>
    <r>
      <rPr>
        <sz val="10"/>
        <rFont val="NikoshBAN"/>
      </rPr>
      <t xml:space="preserve">H, হিরা-২ </t>
    </r>
  </si>
  <si>
    <t>বোরো উফশী</t>
  </si>
  <si>
    <t>মোটা (বিআর-১4, ব্রি ধান-58 ইত্যাদি)</t>
  </si>
  <si>
    <t>মাঝারি (ব্রি ধান-২৮, ব্রি ধান-২৯)</t>
  </si>
  <si>
    <t>চিকন (ব্রি ধান-৫০, ব্রি ধান-৬৩, ব্রি ধান-৮১ ইত্যাদি)</t>
  </si>
  <si>
    <t>যে সকল পণ্যের দর হ্রাস পেয়েছে</t>
  </si>
  <si>
    <t>যে সকল পণ্যের দর বৃদ্ধি পেয়েছে</t>
  </si>
  <si>
    <t>পণ্যের নাম</t>
  </si>
  <si>
    <t>হ্রাসের কারণ</t>
  </si>
  <si>
    <t xml:space="preserve">বৃদ্ধির কারণ </t>
  </si>
  <si>
    <t xml:space="preserve">সরবরাহ বেশি থাকায় </t>
  </si>
  <si>
    <t>সরবরাহ কম থাকায়</t>
  </si>
  <si>
    <t>ধান (মোটা, মাঝারি)</t>
  </si>
  <si>
    <t xml:space="preserve">পরিদর্শিত বাজারের নাম: মেছুয়া বাজার, সদর, ময়মনসিংহ। </t>
  </si>
  <si>
    <t>মহাপরিচালক</t>
  </si>
  <si>
    <t>খামারবাড়ি, ঢাকা।</t>
  </si>
  <si>
    <t xml:space="preserve">                        22-08-24</t>
  </si>
  <si>
    <t>(আফরোজা বেগম পারুল)</t>
  </si>
  <si>
    <t>দৃষ্টি আকর্ষণ:    উপপরিচালক (বাজার সংযোগ)</t>
  </si>
  <si>
    <t>উপপরিচালক(উপসচিব)</t>
  </si>
  <si>
    <t>কৃষি বিপণন অধিদপ্তর, খামারবাড়ি, ঢাকা।</t>
  </si>
  <si>
    <t xml:space="preserve">গত মাসে একই তারিখের (13-04-25) খুচরা বাজারদর </t>
  </si>
  <si>
    <t>আটা (প্যাকেট/খোলা), সয়াবিন তেল,রসুন(দেশি/চায়না), আলু, মিষ্টিকুমড়া,চিচিংগা,চালকুমড়া, শসা, করলা,ঝিংগা।</t>
  </si>
  <si>
    <t>ছোলা, আদা,কাচাপেপে,টমেটো,</t>
  </si>
  <si>
    <t>স্মারক নং- 12.02.4500.800.03.001.20- 323</t>
  </si>
  <si>
    <t>তারিখ: 14-05-2025 খ্রি.</t>
  </si>
  <si>
    <t>আজকের 14-05-25 তারিখের খুচরা বাজারদর</t>
  </si>
  <si>
    <t>আজকের 14-05-25 তারিখের সাথে গত মাসের এই তারিখের (13-04-25) বাজারদরের  হ্রাস/বৃদ্ধি %</t>
  </si>
  <si>
    <t xml:space="preserve">গত বছর একই তারিখের (14-05-24) খুচরা বাজারদর </t>
  </si>
  <si>
    <t>আজকের 14-05-25 তারিখের সাথে গত বছর একই তারিখের (14-05-2024)বাজার দরের হ্রাস/বৃদ্ধি %</t>
  </si>
  <si>
    <t>গত মাসের 13-04-25 তারিখের বাজারদরের সাথে আজকের 14-05-25 তারিখে যে সকল পণ্যের বাজারদর হ্রাস/বৃদ্ধি পেয়েছে তার বিবরণ:</t>
  </si>
  <si>
    <t>মোরগ-মুরগী (দেশি), ডিমঃ ফার্ম সাদা/লাল</t>
  </si>
  <si>
    <t>রুই, কাতল, ইলিশ, ছগলের মাংস, মোরগ-মুরগী (কক), আপেল</t>
  </si>
  <si>
    <t>14/05/2025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</si>
</sst>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5000445]0"/>
    <numFmt numFmtId="165" formatCode="[$-5000445]0.00"/>
    <numFmt numFmtId="166" formatCode="[$-5000000]mm/dd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NikoshBAN"/>
    </font>
    <font>
      <sz val="12"/>
      <name val="NikoshBAN"/>
    </font>
    <font>
      <b/>
      <sz val="11"/>
      <name val="NikoshBAN"/>
    </font>
    <font>
      <sz val="11"/>
      <name val="Arial"/>
      <family val="2"/>
    </font>
    <font>
      <sz val="11"/>
      <name val="NikoshBAN"/>
    </font>
    <font>
      <u/>
      <sz val="11"/>
      <name val="NikoshBAN"/>
    </font>
    <font>
      <sz val="10"/>
      <name val="NikoshBAN"/>
    </font>
    <font>
      <b/>
      <sz val="10"/>
      <name val="NikoshBAN"/>
    </font>
    <font>
      <b/>
      <sz val="8"/>
      <name val="NikoshBAN"/>
    </font>
    <font>
      <u/>
      <sz val="12"/>
      <name val="NikoshBAN"/>
    </font>
    <font>
      <sz val="10"/>
      <color theme="1"/>
      <name val="NikoshBAN"/>
    </font>
    <font>
      <sz val="12"/>
      <name val="Nikosh"/>
    </font>
    <font>
      <sz val="12"/>
      <name val="SutonnyMJ"/>
    </font>
    <font>
      <sz val="11"/>
      <name val="SutonnyMJ"/>
    </font>
    <font>
      <sz val="8"/>
      <name val="NikoshBAN"/>
    </font>
    <font>
      <sz val="10"/>
      <name val="Nikosh"/>
    </font>
    <font>
      <sz val="9"/>
      <color indexed="8"/>
      <name val="NikoshBAN"/>
    </font>
    <font>
      <sz val="11"/>
      <name val="Nikosh"/>
    </font>
    <font>
      <sz val="9"/>
      <name val="NikoshBAN"/>
    </font>
    <font>
      <sz val="10"/>
      <color rgb="FF000000"/>
      <name val="NikoshBAN"/>
    </font>
    <font>
      <sz val="14"/>
      <name val="NikoshBAN"/>
    </font>
    <font>
      <b/>
      <sz val="9"/>
      <name val="NikoshBAN"/>
    </font>
    <font>
      <sz val="10"/>
      <color rgb="FF00B050"/>
      <name val="Nikosh"/>
    </font>
    <font>
      <sz val="10"/>
      <color rgb="FFFF0000"/>
      <name val="NikoshBAN"/>
    </font>
    <font>
      <sz val="9"/>
      <name val="Nikosh"/>
    </font>
    <font>
      <sz val="10"/>
      <color theme="1"/>
      <name val="Nikosh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9" fillId="2" borderId="9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164" fontId="8" fillId="0" borderId="12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165" fontId="8" fillId="2" borderId="14" xfId="0" applyNumberFormat="1" applyFont="1" applyFill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2" fontId="8" fillId="0" borderId="5" xfId="0" quotePrefix="1" applyNumberFormat="1" applyFont="1" applyBorder="1" applyAlignment="1">
      <alignment horizontal="center" vertical="top"/>
    </xf>
    <xf numFmtId="2" fontId="8" fillId="0" borderId="5" xfId="0" applyNumberFormat="1" applyFont="1" applyBorder="1" applyAlignment="1">
      <alignment horizontal="center" vertical="top"/>
    </xf>
    <xf numFmtId="2" fontId="8" fillId="2" borderId="14" xfId="1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top"/>
    </xf>
    <xf numFmtId="2" fontId="8" fillId="0" borderId="15" xfId="0" applyNumberFormat="1" applyFont="1" applyBorder="1" applyAlignment="1">
      <alignment horizontal="center" vertical="top"/>
    </xf>
    <xf numFmtId="0" fontId="1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3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center" vertical="center"/>
    </xf>
    <xf numFmtId="2" fontId="8" fillId="0" borderId="15" xfId="0" quotePrefix="1" applyNumberFormat="1" applyFont="1" applyBorder="1" applyAlignment="1">
      <alignment horizontal="center" vertical="top"/>
    </xf>
    <xf numFmtId="2" fontId="8" fillId="2" borderId="14" xfId="1" applyNumberFormat="1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2" fontId="8" fillId="0" borderId="1" xfId="0" quotePrefix="1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8" fillId="0" borderId="1" xfId="1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2" fontId="12" fillId="0" borderId="12" xfId="0" applyNumberFormat="1" applyFont="1" applyBorder="1" applyAlignment="1">
      <alignment horizontal="center" vertical="top"/>
    </xf>
    <xf numFmtId="2" fontId="8" fillId="0" borderId="12" xfId="0" applyNumberFormat="1" applyFont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top"/>
    </xf>
    <xf numFmtId="2" fontId="8" fillId="0" borderId="0" xfId="0" applyNumberFormat="1" applyFont="1" applyAlignment="1">
      <alignment horizontal="center" vertical="top"/>
    </xf>
    <xf numFmtId="2" fontId="8" fillId="0" borderId="13" xfId="0" applyNumberFormat="1" applyFont="1" applyBorder="1" applyAlignment="1">
      <alignment horizontal="center" vertical="top"/>
    </xf>
    <xf numFmtId="2" fontId="8" fillId="0" borderId="0" xfId="0" quotePrefix="1" applyNumberFormat="1" applyFont="1" applyAlignment="1">
      <alignment horizontal="center" vertical="top"/>
    </xf>
    <xf numFmtId="2" fontId="12" fillId="0" borderId="7" xfId="0" applyNumberFormat="1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5" fillId="0" borderId="0" xfId="0" applyFont="1"/>
    <xf numFmtId="0" fontId="19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wrapText="1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0" fontId="19" fillId="0" borderId="5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left" wrapText="1"/>
    </xf>
    <xf numFmtId="0" fontId="17" fillId="0" borderId="3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top"/>
    </xf>
    <xf numFmtId="164" fontId="8" fillId="0" borderId="6" xfId="0" applyNumberFormat="1" applyFont="1" applyBorder="1" applyAlignment="1">
      <alignment horizontal="center" vertical="top"/>
    </xf>
    <xf numFmtId="164" fontId="8" fillId="0" borderId="1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/>
    </xf>
    <xf numFmtId="0" fontId="23" fillId="2" borderId="0" xfId="0" quotePrefix="1" applyFont="1" applyFill="1" applyAlignment="1">
      <alignment horizontal="center" vertical="center" wrapText="1"/>
    </xf>
    <xf numFmtId="0" fontId="23" fillId="2" borderId="1" xfId="0" quotePrefix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top"/>
    </xf>
    <xf numFmtId="0" fontId="25" fillId="0" borderId="12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49" fontId="20" fillId="0" borderId="12" xfId="0" applyNumberFormat="1" applyFont="1" applyBorder="1" applyAlignment="1">
      <alignment horizontal="left" vertical="top" wrapText="1"/>
    </xf>
    <xf numFmtId="49" fontId="20" fillId="0" borderId="13" xfId="0" applyNumberFormat="1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B4B9E6-E831-4EF0-9E0C-A0737B8F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D65243C-670C-4C2B-9DB4-35F24A91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291334</xdr:colOff>
      <xdr:row>90</xdr:row>
      <xdr:rowOff>109046</xdr:rowOff>
    </xdr:from>
    <xdr:to>
      <xdr:col>15</xdr:col>
      <xdr:colOff>137620</xdr:colOff>
      <xdr:row>95</xdr:row>
      <xdr:rowOff>137621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65B73889-86BA-4529-8D62-7D07E96A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7351" y="19934184"/>
          <a:ext cx="1403131" cy="724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B040A593-9890-472D-BA8A-DFF5E576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2BCE5236-FA61-4DE5-81E1-0956AD67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56759EB3-B7D6-433E-8A2F-7AEE66E7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B7B92AE-BE75-454E-B3D4-ACA5E027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7B655720-1D62-4ED2-8CBA-4451F8C9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4BEF75C5-2338-4175-BD06-2B7ABAFB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xmlns="" id="{BC01E273-2FE3-48A6-8F0B-111D6731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CA5F8E93-3CF9-478B-9271-1883DF14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60694771-F98E-4D61-9B87-423E8F6E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xmlns="" id="{07CE46B2-B37A-43BD-84D0-C97C46E6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CCA5736F-647B-4693-97C8-3BC4D6E6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38464AFE-7E69-45B7-AC62-43EC9A73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xmlns="" id="{F9D79654-7A33-4DF2-BDA9-BF854911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C9DEF675-136E-42DD-9643-BE92D236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xmlns="" id="{9F8AD352-DA73-41E2-BDBB-6B76D76D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8289AF8C-B7C9-4668-A334-AB3AC231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xmlns="" id="{7A2CEC59-7A7A-42A2-A972-4CBCD210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2AD45752-E2E4-4159-A0A5-639A0579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xmlns="" id="{06FFC24B-D38D-4A8D-AB38-C57DFDF0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444A15BF-DB6A-470F-BCA8-4A601833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xmlns="" id="{ACB96E92-2746-4BD3-AAD2-B1964E63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xmlns="" id="{6033B420-6866-4BA8-953C-931FA54C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xmlns="" id="{974BC342-9582-46CC-8863-6F019AF0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xmlns="" id="{FF48F2FC-8B9E-4B20-80ED-C8504DA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EA3F9A71-181A-4814-B2A0-160DB688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DB03B032-A239-4DBE-B8CF-03495869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4E4EA146-34ED-480D-9F6E-84D5965D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F73EAB79-BFAB-42AD-9293-481D5CAA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C7067551-EF56-4A8C-A29A-86879B25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xmlns="" id="{BBE84FE1-706B-45E5-AE41-E2B7CBA9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xmlns="" id="{F56E53FD-AF4A-4565-BF60-3ED9912E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xmlns="" id="{6FF1BD17-0086-4C0E-B621-89771F3E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xmlns="" id="{326AC09F-A3FF-4AEA-9957-027D3DF2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xmlns="" id="{9682BC18-29A9-4499-BD5E-792591A4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xmlns="" id="{F31F8712-E17C-4655-BD6D-DBF58AE1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xmlns="" id="{C99616BE-40A9-42C5-AEF8-75E2E937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xmlns="" id="{276D2226-F2E0-418B-9F37-51C84D27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" name="Picture 2">
          <a:extLst>
            <a:ext uri="{FF2B5EF4-FFF2-40B4-BE49-F238E27FC236}">
              <a16:creationId xmlns:a16="http://schemas.microsoft.com/office/drawing/2014/main" xmlns="" id="{59BB5255-83F0-4660-900A-580C53E4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xmlns="" id="{49A36857-1BE6-4A11-BB23-AFC717291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xmlns="" id="{2B69070C-D3CF-454A-89DF-74CEC37DB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xmlns="" id="{6F11277B-9507-4946-A76E-FA779D14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xmlns="" id="{DDA3AD7C-ECB3-48CA-B061-9C600DE4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xmlns="" id="{CD0A6ACE-AE72-4689-B831-970E4994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xmlns="" id="{BBE1CE74-26F9-422A-8F26-A9EAA695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xmlns="" id="{726010F9-7EE7-4B6C-8452-4249AD04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50" name="Picture 2">
          <a:extLst>
            <a:ext uri="{FF2B5EF4-FFF2-40B4-BE49-F238E27FC236}">
              <a16:creationId xmlns:a16="http://schemas.microsoft.com/office/drawing/2014/main" xmlns="" id="{3CF52CB9-0C87-4270-8911-B9A14F90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xmlns="" id="{EC3A5B90-8062-4612-BFA3-D59BF855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52" name="Picture 2">
          <a:extLst>
            <a:ext uri="{FF2B5EF4-FFF2-40B4-BE49-F238E27FC236}">
              <a16:creationId xmlns:a16="http://schemas.microsoft.com/office/drawing/2014/main" xmlns="" id="{1B0C11CB-1C5F-47DC-853C-3F0B89B1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xmlns="" id="{6D15AFBA-9911-4DC1-8417-94B6FAE06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54" name="Picture 2">
          <a:extLst>
            <a:ext uri="{FF2B5EF4-FFF2-40B4-BE49-F238E27FC236}">
              <a16:creationId xmlns:a16="http://schemas.microsoft.com/office/drawing/2014/main" xmlns="" id="{9C006A8B-FF67-4AC2-B7F3-F7896C71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xmlns="" id="{854CB081-3D3E-47D0-836F-D87164DA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xmlns="" id="{510EAE61-9E9D-488E-A481-B7D06FE1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xmlns="" id="{75F9F238-4A97-4637-9A51-984CF003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xmlns="" id="{DBF42446-2730-4B5D-B791-D73CA3B7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xmlns="" id="{2C4C733B-844D-4BC5-9017-8652E77D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xmlns="" id="{6EF887D2-EF40-40EE-8721-A8634AEF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xmlns="" id="{9B04A082-4588-4EF3-8104-E73C5339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xmlns="" id="{E6695D00-D7A7-4702-BFD1-C1F4F3C6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xmlns="" id="{47A8D7E2-8EBE-4A48-8088-14EA8ABD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xmlns="" id="{A43EBC75-58C9-4081-B263-666B9CC6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xmlns="" id="{AB943A91-AF57-4AF2-9A8B-3896BACE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6" name="Picture 2">
          <a:extLst>
            <a:ext uri="{FF2B5EF4-FFF2-40B4-BE49-F238E27FC236}">
              <a16:creationId xmlns:a16="http://schemas.microsoft.com/office/drawing/2014/main" xmlns="" id="{EB32FC3B-C7E2-4E1E-A4EF-B6D53F38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xmlns="" id="{C372D50B-B440-4A47-892A-3D3B9534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68" name="Picture 2">
          <a:extLst>
            <a:ext uri="{FF2B5EF4-FFF2-40B4-BE49-F238E27FC236}">
              <a16:creationId xmlns:a16="http://schemas.microsoft.com/office/drawing/2014/main" xmlns="" id="{AB8FCD34-DC24-464F-B23F-E6B4B232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xmlns="" id="{70FFA1E2-2B23-4357-AF30-7B552950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70" name="Picture 2">
          <a:extLst>
            <a:ext uri="{FF2B5EF4-FFF2-40B4-BE49-F238E27FC236}">
              <a16:creationId xmlns:a16="http://schemas.microsoft.com/office/drawing/2014/main" xmlns="" id="{1D77D7BC-F29A-485F-8324-C86BBE07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xmlns="" id="{035709C4-ED79-4473-A003-31F2BB51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xmlns="" id="{E21A4195-4143-443E-B37C-53F4C56F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xmlns="" id="{F2BF70A2-F2A8-4C69-8C97-9169B956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74" name="Picture 2">
          <a:extLst>
            <a:ext uri="{FF2B5EF4-FFF2-40B4-BE49-F238E27FC236}">
              <a16:creationId xmlns:a16="http://schemas.microsoft.com/office/drawing/2014/main" xmlns="" id="{614C78DC-D58F-417D-91A3-EDB119BC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xmlns="" id="{AE837E70-CC29-4C32-A5B1-3935CB86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xmlns="" id="{8BD678B5-3E63-43A8-90ED-DA0EE456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xmlns="" id="{DF1E6D7D-B9E4-4BCC-8C84-5F99C9DF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xmlns="" id="{5EBF2325-84CD-4492-93B8-F7A0D9AF2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xmlns="" id="{DDE19F73-678A-4864-8C19-2B20E81D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0" name="Picture 2">
          <a:extLst>
            <a:ext uri="{FF2B5EF4-FFF2-40B4-BE49-F238E27FC236}">
              <a16:creationId xmlns:a16="http://schemas.microsoft.com/office/drawing/2014/main" xmlns="" id="{33BB26C6-83D7-40CD-843C-08B7026D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xmlns="" id="{0D42B124-5450-4802-9A8B-821D487A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2" name="Picture 2">
          <a:extLst>
            <a:ext uri="{FF2B5EF4-FFF2-40B4-BE49-F238E27FC236}">
              <a16:creationId xmlns:a16="http://schemas.microsoft.com/office/drawing/2014/main" xmlns="" id="{4323D3B6-01B7-4893-BC0E-A293624B5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xmlns="" id="{4819C316-19A8-4DF2-A2CA-09339A65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4" name="Picture 2">
          <a:extLst>
            <a:ext uri="{FF2B5EF4-FFF2-40B4-BE49-F238E27FC236}">
              <a16:creationId xmlns:a16="http://schemas.microsoft.com/office/drawing/2014/main" xmlns="" id="{9D9997DE-3B8C-474C-8E49-44B29BFF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xmlns="" id="{D3966323-CBD6-470F-BE0F-1DAA4426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xmlns="" id="{69BD2DD0-E9D2-4C9A-9585-0FD44581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xmlns="" id="{8D44D3CB-C42A-43D9-A797-9640447A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88" name="Picture 2">
          <a:extLst>
            <a:ext uri="{FF2B5EF4-FFF2-40B4-BE49-F238E27FC236}">
              <a16:creationId xmlns:a16="http://schemas.microsoft.com/office/drawing/2014/main" xmlns="" id="{5B158AAB-F5FA-4303-9A4B-40578726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xmlns="" id="{922B0637-BCAD-4DF8-8F15-A9442B5E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90" name="Picture 2">
          <a:extLst>
            <a:ext uri="{FF2B5EF4-FFF2-40B4-BE49-F238E27FC236}">
              <a16:creationId xmlns:a16="http://schemas.microsoft.com/office/drawing/2014/main" xmlns="" id="{C9026A57-D250-4A6E-86EC-7476401CA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xmlns="" id="{525E2835-7D4D-4379-AE16-1675BD905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92" name="Picture 2">
          <a:extLst>
            <a:ext uri="{FF2B5EF4-FFF2-40B4-BE49-F238E27FC236}">
              <a16:creationId xmlns:a16="http://schemas.microsoft.com/office/drawing/2014/main" xmlns="" id="{4ACD7368-A919-43D8-86FB-87B77A8B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xmlns="" id="{98BAA3E4-F035-4E79-92B7-A62E58F1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94" name="Picture 2">
          <a:extLst>
            <a:ext uri="{FF2B5EF4-FFF2-40B4-BE49-F238E27FC236}">
              <a16:creationId xmlns:a16="http://schemas.microsoft.com/office/drawing/2014/main" xmlns="" id="{8D8D6CE6-1CBF-4FD0-A688-CEDBF6B01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xmlns="" id="{EB6A149E-FE8D-43B7-8B06-B66B9A5D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xmlns="" id="{50D25B3E-C9B4-4491-A586-2541215D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xmlns="" id="{8726F031-FC60-4E11-B957-024D9554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98" name="Picture 2">
          <a:extLst>
            <a:ext uri="{FF2B5EF4-FFF2-40B4-BE49-F238E27FC236}">
              <a16:creationId xmlns:a16="http://schemas.microsoft.com/office/drawing/2014/main" xmlns="" id="{485462E1-CF13-4EC9-AB83-7D7FBA0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xmlns="" id="{83B4D33D-EB3D-4571-9266-F8020CED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0" name="Picture 2">
          <a:extLst>
            <a:ext uri="{FF2B5EF4-FFF2-40B4-BE49-F238E27FC236}">
              <a16:creationId xmlns:a16="http://schemas.microsoft.com/office/drawing/2014/main" xmlns="" id="{294C5F40-3389-417A-BFEA-C69376FB9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xmlns="" id="{7F08A8EC-83FE-4015-B6C0-122F2D1A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2" name="Picture 2">
          <a:extLst>
            <a:ext uri="{FF2B5EF4-FFF2-40B4-BE49-F238E27FC236}">
              <a16:creationId xmlns:a16="http://schemas.microsoft.com/office/drawing/2014/main" xmlns="" id="{44ACD5DF-253A-4F7F-AA10-6DC9388F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xmlns="" id="{38197BC0-9D43-46BF-82ED-29500BBD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xmlns="" id="{F6F90092-E500-477E-A160-14C7A25A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xmlns="" id="{DD08B7EF-4A7A-4D47-AD4E-330D00AB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6" name="Picture 2">
          <a:extLst>
            <a:ext uri="{FF2B5EF4-FFF2-40B4-BE49-F238E27FC236}">
              <a16:creationId xmlns:a16="http://schemas.microsoft.com/office/drawing/2014/main" xmlns="" id="{812C2EAC-9F0D-4876-9355-6C22CA3D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xmlns="" id="{4FEC2470-A385-45ED-A313-10E79CDD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08" name="Picture 2">
          <a:extLst>
            <a:ext uri="{FF2B5EF4-FFF2-40B4-BE49-F238E27FC236}">
              <a16:creationId xmlns:a16="http://schemas.microsoft.com/office/drawing/2014/main" xmlns="" id="{A81F8032-22D2-404B-9821-5D3DB059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xmlns="" id="{5494901E-3A59-4A03-9E1E-F49835D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10" name="Picture 2">
          <a:extLst>
            <a:ext uri="{FF2B5EF4-FFF2-40B4-BE49-F238E27FC236}">
              <a16:creationId xmlns:a16="http://schemas.microsoft.com/office/drawing/2014/main" xmlns="" id="{0EC01C1E-2A9D-4F8A-ACFC-40B44340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xmlns="" id="{45F36669-705F-4D63-A4DA-629DCFD1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12" name="Picture 2">
          <a:extLst>
            <a:ext uri="{FF2B5EF4-FFF2-40B4-BE49-F238E27FC236}">
              <a16:creationId xmlns:a16="http://schemas.microsoft.com/office/drawing/2014/main" xmlns="" id="{5BA19E32-3DF1-47D5-9654-1CC98D04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xmlns="" id="{0E660A13-9F8D-4AA1-A38D-4D860046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xmlns="" id="{17FD92D5-7788-41B1-8B20-02C50656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xmlns="" id="{4CFA537A-753D-4E29-BF1D-BB4760CA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16" name="Picture 2">
          <a:extLst>
            <a:ext uri="{FF2B5EF4-FFF2-40B4-BE49-F238E27FC236}">
              <a16:creationId xmlns:a16="http://schemas.microsoft.com/office/drawing/2014/main" xmlns="" id="{6BA844AA-3127-4803-9738-0F9356E1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xmlns="" id="{53FB1377-1D57-4DA4-9322-CCB88CB2E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18" name="Picture 2">
          <a:extLst>
            <a:ext uri="{FF2B5EF4-FFF2-40B4-BE49-F238E27FC236}">
              <a16:creationId xmlns:a16="http://schemas.microsoft.com/office/drawing/2014/main" xmlns="" id="{5B9E71DD-3BC9-45D2-A5CE-C2BF8929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xmlns="" id="{C9AB63E6-04BD-4BA9-BB1D-79492911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xmlns="" id="{024439DC-A5CA-4EB4-BEA2-853975C7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xmlns="" id="{1DDC6481-6D4D-4EE9-9DD2-8E008687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2" name="Picture 2">
          <a:extLst>
            <a:ext uri="{FF2B5EF4-FFF2-40B4-BE49-F238E27FC236}">
              <a16:creationId xmlns:a16="http://schemas.microsoft.com/office/drawing/2014/main" xmlns="" id="{200AF28C-108D-4089-BDA7-89D13D70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xmlns="" id="{7B23C816-89E8-4A9D-BD59-1F239BDC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4" name="Picture 2">
          <a:extLst>
            <a:ext uri="{FF2B5EF4-FFF2-40B4-BE49-F238E27FC236}">
              <a16:creationId xmlns:a16="http://schemas.microsoft.com/office/drawing/2014/main" xmlns="" id="{129D2D02-9551-425B-88B0-94AB319A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xmlns="" id="{A36BB31E-1CD3-4293-9552-B3E32F83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6" name="Picture 2">
          <a:extLst>
            <a:ext uri="{FF2B5EF4-FFF2-40B4-BE49-F238E27FC236}">
              <a16:creationId xmlns:a16="http://schemas.microsoft.com/office/drawing/2014/main" xmlns="" id="{15C2A2F6-F90E-4AAB-9658-7779D79B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xmlns="" id="{97CED429-5340-4421-B278-4EC072A0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28" name="Picture 2">
          <a:extLst>
            <a:ext uri="{FF2B5EF4-FFF2-40B4-BE49-F238E27FC236}">
              <a16:creationId xmlns:a16="http://schemas.microsoft.com/office/drawing/2014/main" xmlns="" id="{775D3A7D-F925-4AD8-9924-4783FE73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xmlns="" id="{0AAA7B89-3C49-409C-9451-C9C4CB8F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30" name="Picture 2">
          <a:extLst>
            <a:ext uri="{FF2B5EF4-FFF2-40B4-BE49-F238E27FC236}">
              <a16:creationId xmlns:a16="http://schemas.microsoft.com/office/drawing/2014/main" xmlns="" id="{37123E6C-45AD-4A92-93E1-3AAA3C65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xmlns="" id="{07AA3009-1685-4059-8D13-055AB4F0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32" name="Picture 2">
          <a:extLst>
            <a:ext uri="{FF2B5EF4-FFF2-40B4-BE49-F238E27FC236}">
              <a16:creationId xmlns:a16="http://schemas.microsoft.com/office/drawing/2014/main" xmlns="" id="{8F8ED32C-B455-4CA0-8474-329BE9D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xmlns="" id="{C9E6B737-53AE-47EA-A18A-D1C9E0FE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xmlns="" id="{C5B8F607-728A-490E-8004-8DD1A986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xmlns="" id="{D0899DF1-73E2-49A3-8D71-66C9B74B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36" name="Picture 2">
          <a:extLst>
            <a:ext uri="{FF2B5EF4-FFF2-40B4-BE49-F238E27FC236}">
              <a16:creationId xmlns:a16="http://schemas.microsoft.com/office/drawing/2014/main" xmlns="" id="{FE7C91F4-DFB4-4C0B-8820-8705F02E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xmlns="" id="{91F81D80-A06E-477F-9ADA-98FC01F7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38" name="Picture 2">
          <a:extLst>
            <a:ext uri="{FF2B5EF4-FFF2-40B4-BE49-F238E27FC236}">
              <a16:creationId xmlns:a16="http://schemas.microsoft.com/office/drawing/2014/main" xmlns="" id="{4731A56F-84A3-4BB8-B008-4E2CF49E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xmlns="" id="{9A60EB80-AD9C-4539-B705-9CE8902A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0" name="Picture 2">
          <a:extLst>
            <a:ext uri="{FF2B5EF4-FFF2-40B4-BE49-F238E27FC236}">
              <a16:creationId xmlns:a16="http://schemas.microsoft.com/office/drawing/2014/main" xmlns="" id="{BDE12FFE-B2E1-43F3-BBEE-A7F07A97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xmlns="" id="{84ACA224-F255-44E5-BD66-B78752C8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2" name="Picture 2">
          <a:extLst>
            <a:ext uri="{FF2B5EF4-FFF2-40B4-BE49-F238E27FC236}">
              <a16:creationId xmlns:a16="http://schemas.microsoft.com/office/drawing/2014/main" xmlns="" id="{D050EA14-A4F0-4CFA-9BC9-47DF822B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xmlns="" id="{B4E15A5E-576D-49EE-9F5C-2A67B791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4" name="Picture 2">
          <a:extLst>
            <a:ext uri="{FF2B5EF4-FFF2-40B4-BE49-F238E27FC236}">
              <a16:creationId xmlns:a16="http://schemas.microsoft.com/office/drawing/2014/main" xmlns="" id="{87074318-2F11-46B0-8C11-2E623630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xmlns="" id="{9DDF941C-5215-4B13-8032-2DC494DA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6" name="Picture 2">
          <a:extLst>
            <a:ext uri="{FF2B5EF4-FFF2-40B4-BE49-F238E27FC236}">
              <a16:creationId xmlns:a16="http://schemas.microsoft.com/office/drawing/2014/main" xmlns="" id="{806D1347-1AFF-4DF8-A366-295BE9C5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xmlns="" id="{A8C75C57-40A5-4220-B330-B29E792A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48" name="Picture 2">
          <a:extLst>
            <a:ext uri="{FF2B5EF4-FFF2-40B4-BE49-F238E27FC236}">
              <a16:creationId xmlns:a16="http://schemas.microsoft.com/office/drawing/2014/main" xmlns="" id="{0FD9AB8F-9C70-4E05-A69E-B219AB61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xmlns="" id="{23AF7503-7449-47A1-A745-755434C6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50" name="Picture 2">
          <a:extLst>
            <a:ext uri="{FF2B5EF4-FFF2-40B4-BE49-F238E27FC236}">
              <a16:creationId xmlns:a16="http://schemas.microsoft.com/office/drawing/2014/main" xmlns="" id="{EFB824BB-4691-4D4E-A72D-C7AD957C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xmlns="" id="{F11BE404-0AD9-4A20-A102-F38590F1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52" name="Picture 2">
          <a:extLst>
            <a:ext uri="{FF2B5EF4-FFF2-40B4-BE49-F238E27FC236}">
              <a16:creationId xmlns:a16="http://schemas.microsoft.com/office/drawing/2014/main" xmlns="" id="{BC216E4C-84CC-4017-9D56-329DC309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xmlns="" id="{4C54C788-6FAF-471E-B051-DC78EA79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xmlns="" id="{7C72B898-7DD3-4C1A-BEAB-ECC21C09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xmlns="" id="{F21687DA-8367-4F09-8B2A-A6DC9C7C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56" name="Picture 2">
          <a:extLst>
            <a:ext uri="{FF2B5EF4-FFF2-40B4-BE49-F238E27FC236}">
              <a16:creationId xmlns:a16="http://schemas.microsoft.com/office/drawing/2014/main" xmlns="" id="{78C80210-9FF4-47A9-828F-050B5DD3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xmlns="" id="{7ACD0EE6-4F37-440B-975B-B1A0B9EC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xmlns="" id="{56708B2A-2A24-4555-9296-67F74B46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xmlns="" id="{A2A6F381-7F11-4AFE-A93B-FEC1A465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0" name="Picture 2">
          <a:extLst>
            <a:ext uri="{FF2B5EF4-FFF2-40B4-BE49-F238E27FC236}">
              <a16:creationId xmlns:a16="http://schemas.microsoft.com/office/drawing/2014/main" xmlns="" id="{18EA5C8D-4653-4FA3-AA19-52EEB8EF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xmlns="" id="{BD7E966E-6AE3-4C1A-AB85-DAE05738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xmlns="" id="{43D88B68-B52D-4C67-B18A-F2A41123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xmlns="" id="{DE87E71D-68A2-4E7E-98DE-477910FC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xmlns="" id="{F2A0F09D-F166-49F3-A4FC-B9B25EDD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xmlns="" id="{55B3EE89-02E6-45E0-A8D9-4DC9927F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6" name="Picture 2">
          <a:extLst>
            <a:ext uri="{FF2B5EF4-FFF2-40B4-BE49-F238E27FC236}">
              <a16:creationId xmlns:a16="http://schemas.microsoft.com/office/drawing/2014/main" xmlns="" id="{B589307D-A014-49E3-9955-A491A5B6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xmlns="" id="{95D07827-C925-44AC-87B0-76863080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68" name="Picture 2">
          <a:extLst>
            <a:ext uri="{FF2B5EF4-FFF2-40B4-BE49-F238E27FC236}">
              <a16:creationId xmlns:a16="http://schemas.microsoft.com/office/drawing/2014/main" xmlns="" id="{08D41A92-4AE8-486C-AC47-EFCD47B3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xmlns="" id="{673F09D8-DBCC-402F-8B09-551CC71D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70" name="Picture 2">
          <a:extLst>
            <a:ext uri="{FF2B5EF4-FFF2-40B4-BE49-F238E27FC236}">
              <a16:creationId xmlns:a16="http://schemas.microsoft.com/office/drawing/2014/main" xmlns="" id="{5A9B3ADD-CDFB-4684-B1CC-35696387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xmlns="" id="{F0207195-A720-416D-9EAA-0E751F0C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72" name="Picture 2">
          <a:extLst>
            <a:ext uri="{FF2B5EF4-FFF2-40B4-BE49-F238E27FC236}">
              <a16:creationId xmlns:a16="http://schemas.microsoft.com/office/drawing/2014/main" xmlns="" id="{03F7917F-F158-4EF4-AFB2-3975D0BE9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xmlns="" id="{64504D68-3083-4893-8AF4-250CCCB4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74" name="Picture 2">
          <a:extLst>
            <a:ext uri="{FF2B5EF4-FFF2-40B4-BE49-F238E27FC236}">
              <a16:creationId xmlns:a16="http://schemas.microsoft.com/office/drawing/2014/main" xmlns="" id="{A28A5660-5AF2-4CD9-8090-A3BB129B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xmlns="" id="{C994F260-EAD8-4BE8-AA7B-E0AA8145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76" name="Picture 2">
          <a:extLst>
            <a:ext uri="{FF2B5EF4-FFF2-40B4-BE49-F238E27FC236}">
              <a16:creationId xmlns:a16="http://schemas.microsoft.com/office/drawing/2014/main" xmlns="" id="{FE4DC557-71C4-498B-8ABF-4ED4BC3A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xmlns="" id="{A60F20E7-8874-4113-ABB9-FCA1FC46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78" name="Picture 2">
          <a:extLst>
            <a:ext uri="{FF2B5EF4-FFF2-40B4-BE49-F238E27FC236}">
              <a16:creationId xmlns:a16="http://schemas.microsoft.com/office/drawing/2014/main" xmlns="" id="{2E7191F9-4911-43D5-8B02-BB97ABBF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xmlns="" id="{31A5D355-909E-4423-B974-7837C528A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0" name="Picture 2">
          <a:extLst>
            <a:ext uri="{FF2B5EF4-FFF2-40B4-BE49-F238E27FC236}">
              <a16:creationId xmlns:a16="http://schemas.microsoft.com/office/drawing/2014/main" xmlns="" id="{69AE8168-5F19-4905-BE5D-97C3F1FC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xmlns="" id="{1457C3B7-1A40-4C1F-B5AE-0D7192CA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2" name="Picture 2">
          <a:extLst>
            <a:ext uri="{FF2B5EF4-FFF2-40B4-BE49-F238E27FC236}">
              <a16:creationId xmlns:a16="http://schemas.microsoft.com/office/drawing/2014/main" xmlns="" id="{FB8F001D-AA71-4DC2-A7FA-5E2ECF7E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xmlns="" id="{3F46E90D-47C3-49BA-B815-0E939B38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4" name="Picture 2">
          <a:extLst>
            <a:ext uri="{FF2B5EF4-FFF2-40B4-BE49-F238E27FC236}">
              <a16:creationId xmlns:a16="http://schemas.microsoft.com/office/drawing/2014/main" xmlns="" id="{F7088D21-DB23-4E5B-8A58-A766CA5F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xmlns="" id="{5BAA91D1-28A7-4C5A-AA34-0B50008C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6" name="Picture 2">
          <a:extLst>
            <a:ext uri="{FF2B5EF4-FFF2-40B4-BE49-F238E27FC236}">
              <a16:creationId xmlns:a16="http://schemas.microsoft.com/office/drawing/2014/main" xmlns="" id="{69500272-6B86-4E1D-BB77-82D97990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xmlns="" id="{D4B86AE8-67EF-4FAE-B219-9D1FB8D3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88" name="Picture 2">
          <a:extLst>
            <a:ext uri="{FF2B5EF4-FFF2-40B4-BE49-F238E27FC236}">
              <a16:creationId xmlns:a16="http://schemas.microsoft.com/office/drawing/2014/main" xmlns="" id="{452BFCB7-8003-48FD-A0F8-E49BEAAF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xmlns="" id="{DA6B78BD-EA90-47ED-9668-E15E2E97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90" name="Picture 2">
          <a:extLst>
            <a:ext uri="{FF2B5EF4-FFF2-40B4-BE49-F238E27FC236}">
              <a16:creationId xmlns:a16="http://schemas.microsoft.com/office/drawing/2014/main" xmlns="" id="{39625355-C30F-4875-84B2-C83F9122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xmlns="" id="{037CB23B-D47F-422F-8393-2ECC2F0B9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92" name="Picture 2">
          <a:extLst>
            <a:ext uri="{FF2B5EF4-FFF2-40B4-BE49-F238E27FC236}">
              <a16:creationId xmlns:a16="http://schemas.microsoft.com/office/drawing/2014/main" xmlns="" id="{03ED37FD-66F3-4618-B4F0-10271F620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xmlns="" id="{E00D8CA7-827F-406F-9896-4D1EA902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94" name="Picture 2">
          <a:extLst>
            <a:ext uri="{FF2B5EF4-FFF2-40B4-BE49-F238E27FC236}">
              <a16:creationId xmlns:a16="http://schemas.microsoft.com/office/drawing/2014/main" xmlns="" id="{14939ABD-77E6-40F2-A5F8-D11652D6C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xmlns="" id="{4A2AC58C-3A43-47A5-ADD6-B027A957F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96" name="Picture 2">
          <a:extLst>
            <a:ext uri="{FF2B5EF4-FFF2-40B4-BE49-F238E27FC236}">
              <a16:creationId xmlns:a16="http://schemas.microsoft.com/office/drawing/2014/main" xmlns="" id="{922610FB-475D-423C-A734-8BF689E8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xmlns="" id="{75E140BC-114D-4312-8D06-5DA7C3EA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198" name="Picture 2">
          <a:extLst>
            <a:ext uri="{FF2B5EF4-FFF2-40B4-BE49-F238E27FC236}">
              <a16:creationId xmlns:a16="http://schemas.microsoft.com/office/drawing/2014/main" xmlns="" id="{5F082B43-40E0-4717-A229-A4471AB7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xmlns="" id="{7ADB60A0-73A8-4598-B032-4A2756B4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0" name="Picture 2">
          <a:extLst>
            <a:ext uri="{FF2B5EF4-FFF2-40B4-BE49-F238E27FC236}">
              <a16:creationId xmlns:a16="http://schemas.microsoft.com/office/drawing/2014/main" xmlns="" id="{B093E3B4-6B85-4D96-88A6-EA78AF57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xmlns="" id="{014F3FE3-C908-4C65-852F-18BBCB2D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2" name="Picture 2">
          <a:extLst>
            <a:ext uri="{FF2B5EF4-FFF2-40B4-BE49-F238E27FC236}">
              <a16:creationId xmlns:a16="http://schemas.microsoft.com/office/drawing/2014/main" xmlns="" id="{AD4CA7E4-F9C5-43C0-923E-424B1F35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03" name="Picture 1">
          <a:extLst>
            <a:ext uri="{FF2B5EF4-FFF2-40B4-BE49-F238E27FC236}">
              <a16:creationId xmlns:a16="http://schemas.microsoft.com/office/drawing/2014/main" xmlns="" id="{E5F755C0-A13E-41E4-8F26-35CB7564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4" name="Picture 2">
          <a:extLst>
            <a:ext uri="{FF2B5EF4-FFF2-40B4-BE49-F238E27FC236}">
              <a16:creationId xmlns:a16="http://schemas.microsoft.com/office/drawing/2014/main" xmlns="" id="{0116CA29-1DFC-4478-AEC9-9D9BBAE1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05" name="Picture 1">
          <a:extLst>
            <a:ext uri="{FF2B5EF4-FFF2-40B4-BE49-F238E27FC236}">
              <a16:creationId xmlns:a16="http://schemas.microsoft.com/office/drawing/2014/main" xmlns="" id="{DAB55709-09D4-4833-9DE6-B5E729A7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6" name="Picture 2">
          <a:extLst>
            <a:ext uri="{FF2B5EF4-FFF2-40B4-BE49-F238E27FC236}">
              <a16:creationId xmlns:a16="http://schemas.microsoft.com/office/drawing/2014/main" xmlns="" id="{D380946B-4AB7-4ED5-AF59-EBFDDEBD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07" name="Picture 1">
          <a:extLst>
            <a:ext uri="{FF2B5EF4-FFF2-40B4-BE49-F238E27FC236}">
              <a16:creationId xmlns:a16="http://schemas.microsoft.com/office/drawing/2014/main" xmlns="" id="{9C5756B9-89BA-422B-8B79-1634167B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08" name="Picture 2">
          <a:extLst>
            <a:ext uri="{FF2B5EF4-FFF2-40B4-BE49-F238E27FC236}">
              <a16:creationId xmlns:a16="http://schemas.microsoft.com/office/drawing/2014/main" xmlns="" id="{7680C96F-0AE6-4610-973F-50D16BC0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09" name="Picture 1">
          <a:extLst>
            <a:ext uri="{FF2B5EF4-FFF2-40B4-BE49-F238E27FC236}">
              <a16:creationId xmlns:a16="http://schemas.microsoft.com/office/drawing/2014/main" xmlns="" id="{8F93F2A5-46E9-4B66-9882-2A11181D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10" name="Picture 2">
          <a:extLst>
            <a:ext uri="{FF2B5EF4-FFF2-40B4-BE49-F238E27FC236}">
              <a16:creationId xmlns:a16="http://schemas.microsoft.com/office/drawing/2014/main" xmlns="" id="{78325074-17BE-4F4F-B9A1-1354821B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211" name="Picture 1">
          <a:extLst>
            <a:ext uri="{FF2B5EF4-FFF2-40B4-BE49-F238E27FC236}">
              <a16:creationId xmlns:a16="http://schemas.microsoft.com/office/drawing/2014/main" xmlns="" id="{6AE98C73-4FDF-4DAF-8F56-7E27E9A9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12" name="Picture 2">
          <a:extLst>
            <a:ext uri="{FF2B5EF4-FFF2-40B4-BE49-F238E27FC236}">
              <a16:creationId xmlns:a16="http://schemas.microsoft.com/office/drawing/2014/main" xmlns="" id="{3934F0E8-4AD1-4502-99D6-A237A28F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13" name="Picture 1">
          <a:extLst>
            <a:ext uri="{FF2B5EF4-FFF2-40B4-BE49-F238E27FC236}">
              <a16:creationId xmlns:a16="http://schemas.microsoft.com/office/drawing/2014/main" xmlns="" id="{4EC8CC68-1CDA-450E-8AE4-CB1D388E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14" name="Picture 2">
          <a:extLst>
            <a:ext uri="{FF2B5EF4-FFF2-40B4-BE49-F238E27FC236}">
              <a16:creationId xmlns:a16="http://schemas.microsoft.com/office/drawing/2014/main" xmlns="" id="{D885C4AD-6026-4B87-9F6B-F05BFDF3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15" name="Picture 1">
          <a:extLst>
            <a:ext uri="{FF2B5EF4-FFF2-40B4-BE49-F238E27FC236}">
              <a16:creationId xmlns:a16="http://schemas.microsoft.com/office/drawing/2014/main" xmlns="" id="{CDD109B8-B7F3-4205-8132-08E2F6A8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16" name="Picture 2">
          <a:extLst>
            <a:ext uri="{FF2B5EF4-FFF2-40B4-BE49-F238E27FC236}">
              <a16:creationId xmlns:a16="http://schemas.microsoft.com/office/drawing/2014/main" xmlns="" id="{5DDED294-AC0B-43C6-9D30-6A4A32B1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17" name="Picture 1">
          <a:extLst>
            <a:ext uri="{FF2B5EF4-FFF2-40B4-BE49-F238E27FC236}">
              <a16:creationId xmlns:a16="http://schemas.microsoft.com/office/drawing/2014/main" xmlns="" id="{465FF2CE-92F1-4C85-9EB9-21D1E4DFD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18" name="Picture 2">
          <a:extLst>
            <a:ext uri="{FF2B5EF4-FFF2-40B4-BE49-F238E27FC236}">
              <a16:creationId xmlns:a16="http://schemas.microsoft.com/office/drawing/2014/main" xmlns="" id="{BACA33CF-49DC-4632-B8E1-82B196C9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19" name="Picture 1">
          <a:extLst>
            <a:ext uri="{FF2B5EF4-FFF2-40B4-BE49-F238E27FC236}">
              <a16:creationId xmlns:a16="http://schemas.microsoft.com/office/drawing/2014/main" xmlns="" id="{A6D86220-C644-4D57-B746-642AAA2B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0" name="Picture 2">
          <a:extLst>
            <a:ext uri="{FF2B5EF4-FFF2-40B4-BE49-F238E27FC236}">
              <a16:creationId xmlns:a16="http://schemas.microsoft.com/office/drawing/2014/main" xmlns="" id="{961D1EDE-511F-4942-82BC-B80197F4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21" name="Picture 1">
          <a:extLst>
            <a:ext uri="{FF2B5EF4-FFF2-40B4-BE49-F238E27FC236}">
              <a16:creationId xmlns:a16="http://schemas.microsoft.com/office/drawing/2014/main" xmlns="" id="{ACD446CE-73E8-41E7-8E84-2B43B14D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2" name="Picture 2">
          <a:extLst>
            <a:ext uri="{FF2B5EF4-FFF2-40B4-BE49-F238E27FC236}">
              <a16:creationId xmlns:a16="http://schemas.microsoft.com/office/drawing/2014/main" xmlns="" id="{6F2586F3-733C-442F-B57F-142E31DE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23" name="Picture 1">
          <a:extLst>
            <a:ext uri="{FF2B5EF4-FFF2-40B4-BE49-F238E27FC236}">
              <a16:creationId xmlns:a16="http://schemas.microsoft.com/office/drawing/2014/main" xmlns="" id="{2D83B5DA-C7BA-4333-ADB5-E0311E19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4" name="Picture 2">
          <a:extLst>
            <a:ext uri="{FF2B5EF4-FFF2-40B4-BE49-F238E27FC236}">
              <a16:creationId xmlns:a16="http://schemas.microsoft.com/office/drawing/2014/main" xmlns="" id="{622C2DFD-A69F-4BF8-BA9C-ED5EA411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25" name="Picture 1">
          <a:extLst>
            <a:ext uri="{FF2B5EF4-FFF2-40B4-BE49-F238E27FC236}">
              <a16:creationId xmlns:a16="http://schemas.microsoft.com/office/drawing/2014/main" xmlns="" id="{B5A7E005-B02C-41F3-A2C0-431398D9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6" name="Picture 2">
          <a:extLst>
            <a:ext uri="{FF2B5EF4-FFF2-40B4-BE49-F238E27FC236}">
              <a16:creationId xmlns:a16="http://schemas.microsoft.com/office/drawing/2014/main" xmlns="" id="{C00A9500-5DCA-4489-9447-7883A694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27" name="Picture 1">
          <a:extLst>
            <a:ext uri="{FF2B5EF4-FFF2-40B4-BE49-F238E27FC236}">
              <a16:creationId xmlns:a16="http://schemas.microsoft.com/office/drawing/2014/main" xmlns="" id="{A95E9D54-AA4F-4294-8E76-B70E1D67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28" name="Picture 2">
          <a:extLst>
            <a:ext uri="{FF2B5EF4-FFF2-40B4-BE49-F238E27FC236}">
              <a16:creationId xmlns:a16="http://schemas.microsoft.com/office/drawing/2014/main" xmlns="" id="{618FA5BC-2102-4543-A1AE-412E0F95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29" name="Picture 1">
          <a:extLst>
            <a:ext uri="{FF2B5EF4-FFF2-40B4-BE49-F238E27FC236}">
              <a16:creationId xmlns:a16="http://schemas.microsoft.com/office/drawing/2014/main" xmlns="" id="{5F034AF8-AD03-46C6-AF85-D216315C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30" name="Picture 2">
          <a:extLst>
            <a:ext uri="{FF2B5EF4-FFF2-40B4-BE49-F238E27FC236}">
              <a16:creationId xmlns:a16="http://schemas.microsoft.com/office/drawing/2014/main" xmlns="" id="{546D2235-30F7-4533-A75C-8BBFF0EA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xmlns="" id="{CA2286C5-0626-4834-B250-5CF63F87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32" name="Picture 2">
          <a:extLst>
            <a:ext uri="{FF2B5EF4-FFF2-40B4-BE49-F238E27FC236}">
              <a16:creationId xmlns:a16="http://schemas.microsoft.com/office/drawing/2014/main" xmlns="" id="{BE5D5465-0702-4BE7-A983-7BADBC69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33" name="Picture 1">
          <a:extLst>
            <a:ext uri="{FF2B5EF4-FFF2-40B4-BE49-F238E27FC236}">
              <a16:creationId xmlns:a16="http://schemas.microsoft.com/office/drawing/2014/main" xmlns="" id="{32448B7C-FE84-4482-8B64-2EBF193E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34" name="Picture 2">
          <a:extLst>
            <a:ext uri="{FF2B5EF4-FFF2-40B4-BE49-F238E27FC236}">
              <a16:creationId xmlns:a16="http://schemas.microsoft.com/office/drawing/2014/main" xmlns="" id="{700AC64A-BC14-4582-9174-8BAF4481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35" name="Picture 1">
          <a:extLst>
            <a:ext uri="{FF2B5EF4-FFF2-40B4-BE49-F238E27FC236}">
              <a16:creationId xmlns:a16="http://schemas.microsoft.com/office/drawing/2014/main" xmlns="" id="{B434460E-67DA-4E47-8F00-35F6B5CA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36" name="Picture 2">
          <a:extLst>
            <a:ext uri="{FF2B5EF4-FFF2-40B4-BE49-F238E27FC236}">
              <a16:creationId xmlns:a16="http://schemas.microsoft.com/office/drawing/2014/main" xmlns="" id="{354EFA7D-AD60-4AF9-BC83-AC77BDB8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237" name="Picture 1">
          <a:extLst>
            <a:ext uri="{FF2B5EF4-FFF2-40B4-BE49-F238E27FC236}">
              <a16:creationId xmlns:a16="http://schemas.microsoft.com/office/drawing/2014/main" xmlns="" id="{222EFAC4-8BB8-44DC-989D-886CEB50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38" name="Picture 2">
          <a:extLst>
            <a:ext uri="{FF2B5EF4-FFF2-40B4-BE49-F238E27FC236}">
              <a16:creationId xmlns:a16="http://schemas.microsoft.com/office/drawing/2014/main" xmlns="" id="{BEAEBC78-3431-4C94-A017-72A9288A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39" name="Picture 1">
          <a:extLst>
            <a:ext uri="{FF2B5EF4-FFF2-40B4-BE49-F238E27FC236}">
              <a16:creationId xmlns:a16="http://schemas.microsoft.com/office/drawing/2014/main" xmlns="" id="{A345CFE9-8C9F-4831-9292-28F356CA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0" name="Picture 2">
          <a:extLst>
            <a:ext uri="{FF2B5EF4-FFF2-40B4-BE49-F238E27FC236}">
              <a16:creationId xmlns:a16="http://schemas.microsoft.com/office/drawing/2014/main" xmlns="" id="{D88C043D-E1AF-4DD2-A4A5-35C8A740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41" name="Picture 1">
          <a:extLst>
            <a:ext uri="{FF2B5EF4-FFF2-40B4-BE49-F238E27FC236}">
              <a16:creationId xmlns:a16="http://schemas.microsoft.com/office/drawing/2014/main" xmlns="" id="{AAF3D0A4-50CF-4593-8FD5-72C7D937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2" name="Picture 2">
          <a:extLst>
            <a:ext uri="{FF2B5EF4-FFF2-40B4-BE49-F238E27FC236}">
              <a16:creationId xmlns:a16="http://schemas.microsoft.com/office/drawing/2014/main" xmlns="" id="{0859402A-8069-4A40-AF15-BC20F9E5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43" name="Picture 1">
          <a:extLst>
            <a:ext uri="{FF2B5EF4-FFF2-40B4-BE49-F238E27FC236}">
              <a16:creationId xmlns:a16="http://schemas.microsoft.com/office/drawing/2014/main" xmlns="" id="{6FA8A131-74BB-4333-81D0-0A254A5A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4" name="Picture 2">
          <a:extLst>
            <a:ext uri="{FF2B5EF4-FFF2-40B4-BE49-F238E27FC236}">
              <a16:creationId xmlns:a16="http://schemas.microsoft.com/office/drawing/2014/main" xmlns="" id="{62643044-913F-48C6-84AA-29466E7E9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45" name="Picture 1">
          <a:extLst>
            <a:ext uri="{FF2B5EF4-FFF2-40B4-BE49-F238E27FC236}">
              <a16:creationId xmlns:a16="http://schemas.microsoft.com/office/drawing/2014/main" xmlns="" id="{69600FB2-06BE-4CA5-907C-88DAE024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6" name="Picture 2">
          <a:extLst>
            <a:ext uri="{FF2B5EF4-FFF2-40B4-BE49-F238E27FC236}">
              <a16:creationId xmlns:a16="http://schemas.microsoft.com/office/drawing/2014/main" xmlns="" id="{4DB212BF-9A69-446A-B16F-3335471C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47" name="Picture 1">
          <a:extLst>
            <a:ext uri="{FF2B5EF4-FFF2-40B4-BE49-F238E27FC236}">
              <a16:creationId xmlns:a16="http://schemas.microsoft.com/office/drawing/2014/main" xmlns="" id="{D40955B8-4C39-46DA-B966-88A1D650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48" name="Picture 2">
          <a:extLst>
            <a:ext uri="{FF2B5EF4-FFF2-40B4-BE49-F238E27FC236}">
              <a16:creationId xmlns:a16="http://schemas.microsoft.com/office/drawing/2014/main" xmlns="" id="{F51BED32-638B-4F4C-9866-A10ACCA9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49" name="Picture 1">
          <a:extLst>
            <a:ext uri="{FF2B5EF4-FFF2-40B4-BE49-F238E27FC236}">
              <a16:creationId xmlns:a16="http://schemas.microsoft.com/office/drawing/2014/main" xmlns="" id="{E10CEE8A-D627-4C5F-AD39-4581C874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50" name="Picture 2">
          <a:extLst>
            <a:ext uri="{FF2B5EF4-FFF2-40B4-BE49-F238E27FC236}">
              <a16:creationId xmlns:a16="http://schemas.microsoft.com/office/drawing/2014/main" xmlns="" id="{37508DDA-70CB-47C9-933C-D4EC1304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1" name="Picture 1">
          <a:extLst>
            <a:ext uri="{FF2B5EF4-FFF2-40B4-BE49-F238E27FC236}">
              <a16:creationId xmlns:a16="http://schemas.microsoft.com/office/drawing/2014/main" xmlns="" id="{10CD4E42-2717-4777-B314-AF5FD6C3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52" name="Picture 2">
          <a:extLst>
            <a:ext uri="{FF2B5EF4-FFF2-40B4-BE49-F238E27FC236}">
              <a16:creationId xmlns:a16="http://schemas.microsoft.com/office/drawing/2014/main" xmlns="" id="{623648A7-0522-41F6-9E0E-91E23A11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3" name="Picture 1">
          <a:extLst>
            <a:ext uri="{FF2B5EF4-FFF2-40B4-BE49-F238E27FC236}">
              <a16:creationId xmlns:a16="http://schemas.microsoft.com/office/drawing/2014/main" xmlns="" id="{3AE0628A-8298-48DC-BB93-B7A83853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xmlns="" id="{42514AE2-74F0-4184-9C82-F34690FD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5" name="Picture 1">
          <a:extLst>
            <a:ext uri="{FF2B5EF4-FFF2-40B4-BE49-F238E27FC236}">
              <a16:creationId xmlns:a16="http://schemas.microsoft.com/office/drawing/2014/main" xmlns="" id="{7B8EFF8E-F2C5-48E1-AD99-897AA96C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56" name="Picture 2">
          <a:extLst>
            <a:ext uri="{FF2B5EF4-FFF2-40B4-BE49-F238E27FC236}">
              <a16:creationId xmlns:a16="http://schemas.microsoft.com/office/drawing/2014/main" xmlns="" id="{98DC7A5D-030C-456D-85AA-C081CF82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7" name="Picture 1">
          <a:extLst>
            <a:ext uri="{FF2B5EF4-FFF2-40B4-BE49-F238E27FC236}">
              <a16:creationId xmlns:a16="http://schemas.microsoft.com/office/drawing/2014/main" xmlns="" id="{47C4D273-F65F-4706-BE83-6F33AD18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58" name="Picture 2">
          <a:extLst>
            <a:ext uri="{FF2B5EF4-FFF2-40B4-BE49-F238E27FC236}">
              <a16:creationId xmlns:a16="http://schemas.microsoft.com/office/drawing/2014/main" xmlns="" id="{9317E2EE-F1FF-40BF-A7B1-A440E15A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59" name="Picture 1">
          <a:extLst>
            <a:ext uri="{FF2B5EF4-FFF2-40B4-BE49-F238E27FC236}">
              <a16:creationId xmlns:a16="http://schemas.microsoft.com/office/drawing/2014/main" xmlns="" id="{A9D203BB-9338-4A07-ABC7-1BC08350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0" name="Picture 2">
          <a:extLst>
            <a:ext uri="{FF2B5EF4-FFF2-40B4-BE49-F238E27FC236}">
              <a16:creationId xmlns:a16="http://schemas.microsoft.com/office/drawing/2014/main" xmlns="" id="{ADA7A0F5-CDCD-4F45-8FFA-DA461E2B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61" name="Picture 1">
          <a:extLst>
            <a:ext uri="{FF2B5EF4-FFF2-40B4-BE49-F238E27FC236}">
              <a16:creationId xmlns:a16="http://schemas.microsoft.com/office/drawing/2014/main" xmlns="" id="{1E2603B0-CC98-4D51-AEE0-8A57EA2D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2" name="Picture 2">
          <a:extLst>
            <a:ext uri="{FF2B5EF4-FFF2-40B4-BE49-F238E27FC236}">
              <a16:creationId xmlns:a16="http://schemas.microsoft.com/office/drawing/2014/main" xmlns="" id="{8969F9CA-F16B-4A3F-A91D-504E2972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263" name="Picture 1">
          <a:extLst>
            <a:ext uri="{FF2B5EF4-FFF2-40B4-BE49-F238E27FC236}">
              <a16:creationId xmlns:a16="http://schemas.microsoft.com/office/drawing/2014/main" xmlns="" id="{D3050675-4555-403E-9700-142B7305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4" name="Picture 2">
          <a:extLst>
            <a:ext uri="{FF2B5EF4-FFF2-40B4-BE49-F238E27FC236}">
              <a16:creationId xmlns:a16="http://schemas.microsoft.com/office/drawing/2014/main" xmlns="" id="{3B94962D-6AB4-47CA-A10A-0E3C3504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65" name="Picture 1">
          <a:extLst>
            <a:ext uri="{FF2B5EF4-FFF2-40B4-BE49-F238E27FC236}">
              <a16:creationId xmlns:a16="http://schemas.microsoft.com/office/drawing/2014/main" xmlns="" id="{BB62889C-8654-43DD-A8D6-FFF4D409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6" name="Picture 2">
          <a:extLst>
            <a:ext uri="{FF2B5EF4-FFF2-40B4-BE49-F238E27FC236}">
              <a16:creationId xmlns:a16="http://schemas.microsoft.com/office/drawing/2014/main" xmlns="" id="{BEBC5883-94E8-495C-9FE3-DC55946C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xmlns="" id="{A8BEBDA4-9E30-49FA-9030-11CE749A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68" name="Picture 2">
          <a:extLst>
            <a:ext uri="{FF2B5EF4-FFF2-40B4-BE49-F238E27FC236}">
              <a16:creationId xmlns:a16="http://schemas.microsoft.com/office/drawing/2014/main" xmlns="" id="{BAEB3597-6F56-42F0-9B26-B0B35A1A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69" name="Picture 1">
          <a:extLst>
            <a:ext uri="{FF2B5EF4-FFF2-40B4-BE49-F238E27FC236}">
              <a16:creationId xmlns:a16="http://schemas.microsoft.com/office/drawing/2014/main" xmlns="" id="{1AF7B95A-230D-4AB6-BEBF-5AC1772D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70" name="Picture 2">
          <a:extLst>
            <a:ext uri="{FF2B5EF4-FFF2-40B4-BE49-F238E27FC236}">
              <a16:creationId xmlns:a16="http://schemas.microsoft.com/office/drawing/2014/main" xmlns="" id="{395DE2CE-574A-4F18-88CE-A5768648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1" name="Picture 1">
          <a:extLst>
            <a:ext uri="{FF2B5EF4-FFF2-40B4-BE49-F238E27FC236}">
              <a16:creationId xmlns:a16="http://schemas.microsoft.com/office/drawing/2014/main" xmlns="" id="{DABFB8DB-7BBE-4F92-9D7B-DCEFA13BA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72" name="Picture 2">
          <a:extLst>
            <a:ext uri="{FF2B5EF4-FFF2-40B4-BE49-F238E27FC236}">
              <a16:creationId xmlns:a16="http://schemas.microsoft.com/office/drawing/2014/main" xmlns="" id="{D32CEF17-1015-4166-BBB7-AB642E5A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3" name="Picture 1">
          <a:extLst>
            <a:ext uri="{FF2B5EF4-FFF2-40B4-BE49-F238E27FC236}">
              <a16:creationId xmlns:a16="http://schemas.microsoft.com/office/drawing/2014/main" xmlns="" id="{0850BB18-CF87-4531-90F7-1A752743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74" name="Picture 2">
          <a:extLst>
            <a:ext uri="{FF2B5EF4-FFF2-40B4-BE49-F238E27FC236}">
              <a16:creationId xmlns:a16="http://schemas.microsoft.com/office/drawing/2014/main" xmlns="" id="{181CEF82-2764-4741-BE21-C8AD0ECC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5" name="Picture 1">
          <a:extLst>
            <a:ext uri="{FF2B5EF4-FFF2-40B4-BE49-F238E27FC236}">
              <a16:creationId xmlns:a16="http://schemas.microsoft.com/office/drawing/2014/main" xmlns="" id="{AA5E5D10-4E0E-4874-ADA5-6601D4A1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76" name="Picture 2">
          <a:extLst>
            <a:ext uri="{FF2B5EF4-FFF2-40B4-BE49-F238E27FC236}">
              <a16:creationId xmlns:a16="http://schemas.microsoft.com/office/drawing/2014/main" xmlns="" id="{61417A14-65C3-44F4-AB60-49BE8A03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7" name="Picture 1">
          <a:extLst>
            <a:ext uri="{FF2B5EF4-FFF2-40B4-BE49-F238E27FC236}">
              <a16:creationId xmlns:a16="http://schemas.microsoft.com/office/drawing/2014/main" xmlns="" id="{E814678C-0798-44B6-BE63-33B47E18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xmlns="" id="{05779770-A4F3-424D-B293-121A6600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79" name="Picture 1">
          <a:extLst>
            <a:ext uri="{FF2B5EF4-FFF2-40B4-BE49-F238E27FC236}">
              <a16:creationId xmlns:a16="http://schemas.microsoft.com/office/drawing/2014/main" xmlns="" id="{6F9D6949-733E-4BDA-B892-2A475588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0" name="Picture 2">
          <a:extLst>
            <a:ext uri="{FF2B5EF4-FFF2-40B4-BE49-F238E27FC236}">
              <a16:creationId xmlns:a16="http://schemas.microsoft.com/office/drawing/2014/main" xmlns="" id="{EEE0845E-09AE-40BE-8AA8-BE0C9101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81" name="Picture 1">
          <a:extLst>
            <a:ext uri="{FF2B5EF4-FFF2-40B4-BE49-F238E27FC236}">
              <a16:creationId xmlns:a16="http://schemas.microsoft.com/office/drawing/2014/main" xmlns="" id="{9A85A342-4BD7-458B-8924-3881DC1F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2" name="Picture 2">
          <a:extLst>
            <a:ext uri="{FF2B5EF4-FFF2-40B4-BE49-F238E27FC236}">
              <a16:creationId xmlns:a16="http://schemas.microsoft.com/office/drawing/2014/main" xmlns="" id="{4131ACD8-9290-4AFF-AFCD-6AC3FB92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83" name="Picture 1">
          <a:extLst>
            <a:ext uri="{FF2B5EF4-FFF2-40B4-BE49-F238E27FC236}">
              <a16:creationId xmlns:a16="http://schemas.microsoft.com/office/drawing/2014/main" xmlns="" id="{BBD21959-E8CB-4029-8BB1-7109BCE0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4" name="Picture 2">
          <a:extLst>
            <a:ext uri="{FF2B5EF4-FFF2-40B4-BE49-F238E27FC236}">
              <a16:creationId xmlns:a16="http://schemas.microsoft.com/office/drawing/2014/main" xmlns="" id="{8C4C3212-2AA4-421B-B518-D452F3B8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85" name="Picture 1">
          <a:extLst>
            <a:ext uri="{FF2B5EF4-FFF2-40B4-BE49-F238E27FC236}">
              <a16:creationId xmlns:a16="http://schemas.microsoft.com/office/drawing/2014/main" xmlns="" id="{6693C58B-26C3-4965-A420-31E45961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6" name="Picture 2">
          <a:extLst>
            <a:ext uri="{FF2B5EF4-FFF2-40B4-BE49-F238E27FC236}">
              <a16:creationId xmlns:a16="http://schemas.microsoft.com/office/drawing/2014/main" xmlns="" id="{2D65BCFD-F56E-4A8C-95F4-82B1F05A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87" name="Picture 1">
          <a:extLst>
            <a:ext uri="{FF2B5EF4-FFF2-40B4-BE49-F238E27FC236}">
              <a16:creationId xmlns:a16="http://schemas.microsoft.com/office/drawing/2014/main" xmlns="" id="{8BAD51DB-04F5-4937-AD80-C983FFF0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88" name="Picture 2">
          <a:extLst>
            <a:ext uri="{FF2B5EF4-FFF2-40B4-BE49-F238E27FC236}">
              <a16:creationId xmlns:a16="http://schemas.microsoft.com/office/drawing/2014/main" xmlns="" id="{DBF9E493-439C-4FDF-A055-F939492F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289" name="Picture 1">
          <a:extLst>
            <a:ext uri="{FF2B5EF4-FFF2-40B4-BE49-F238E27FC236}">
              <a16:creationId xmlns:a16="http://schemas.microsoft.com/office/drawing/2014/main" xmlns="" id="{C708B9B3-72E9-4F99-B866-8FEF0AA8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90" name="Picture 2">
          <a:extLst>
            <a:ext uri="{FF2B5EF4-FFF2-40B4-BE49-F238E27FC236}">
              <a16:creationId xmlns:a16="http://schemas.microsoft.com/office/drawing/2014/main" xmlns="" id="{B445A83E-0910-401E-8D28-E1238C55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91" name="Picture 1">
          <a:extLst>
            <a:ext uri="{FF2B5EF4-FFF2-40B4-BE49-F238E27FC236}">
              <a16:creationId xmlns:a16="http://schemas.microsoft.com/office/drawing/2014/main" xmlns="" id="{B22652A1-4A16-4AB9-A3E9-5D9E85C6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92" name="Picture 2">
          <a:extLst>
            <a:ext uri="{FF2B5EF4-FFF2-40B4-BE49-F238E27FC236}">
              <a16:creationId xmlns:a16="http://schemas.microsoft.com/office/drawing/2014/main" xmlns="" id="{A8D9E7D9-59CC-4D9F-8FF2-9817BB39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93" name="Picture 1">
          <a:extLst>
            <a:ext uri="{FF2B5EF4-FFF2-40B4-BE49-F238E27FC236}">
              <a16:creationId xmlns:a16="http://schemas.microsoft.com/office/drawing/2014/main" xmlns="" id="{D6354225-0085-4D42-BC50-5BF58CAC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94" name="Picture 2">
          <a:extLst>
            <a:ext uri="{FF2B5EF4-FFF2-40B4-BE49-F238E27FC236}">
              <a16:creationId xmlns:a16="http://schemas.microsoft.com/office/drawing/2014/main" xmlns="" id="{E7BF3805-EE41-4BB4-8FEF-9E4EF68A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95" name="Picture 1">
          <a:extLst>
            <a:ext uri="{FF2B5EF4-FFF2-40B4-BE49-F238E27FC236}">
              <a16:creationId xmlns:a16="http://schemas.microsoft.com/office/drawing/2014/main" xmlns="" id="{B1DC11B8-5C78-4990-9611-E657545A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96" name="Picture 2">
          <a:extLst>
            <a:ext uri="{FF2B5EF4-FFF2-40B4-BE49-F238E27FC236}">
              <a16:creationId xmlns:a16="http://schemas.microsoft.com/office/drawing/2014/main" xmlns="" id="{FB0DEE3D-8560-4F59-AC21-2629E706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97" name="Picture 1">
          <a:extLst>
            <a:ext uri="{FF2B5EF4-FFF2-40B4-BE49-F238E27FC236}">
              <a16:creationId xmlns:a16="http://schemas.microsoft.com/office/drawing/2014/main" xmlns="" id="{AD2BD090-FCD9-4C5D-BDA3-5E95D48A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298" name="Picture 2">
          <a:extLst>
            <a:ext uri="{FF2B5EF4-FFF2-40B4-BE49-F238E27FC236}">
              <a16:creationId xmlns:a16="http://schemas.microsoft.com/office/drawing/2014/main" xmlns="" id="{4161A32D-31A8-482C-9348-83D48219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299" name="Picture 1">
          <a:extLst>
            <a:ext uri="{FF2B5EF4-FFF2-40B4-BE49-F238E27FC236}">
              <a16:creationId xmlns:a16="http://schemas.microsoft.com/office/drawing/2014/main" xmlns="" id="{B3BAF8F9-F68B-42B7-BEE9-6CA2B328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0" name="Picture 2">
          <a:extLst>
            <a:ext uri="{FF2B5EF4-FFF2-40B4-BE49-F238E27FC236}">
              <a16:creationId xmlns:a16="http://schemas.microsoft.com/office/drawing/2014/main" xmlns="" id="{F8CE8417-8832-4150-8345-78CC8A380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01" name="Picture 1">
          <a:extLst>
            <a:ext uri="{FF2B5EF4-FFF2-40B4-BE49-F238E27FC236}">
              <a16:creationId xmlns:a16="http://schemas.microsoft.com/office/drawing/2014/main" xmlns="" id="{23D3DD79-5D9B-4B33-87D0-4312A4D6D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2" name="Picture 2">
          <a:extLst>
            <a:ext uri="{FF2B5EF4-FFF2-40B4-BE49-F238E27FC236}">
              <a16:creationId xmlns:a16="http://schemas.microsoft.com/office/drawing/2014/main" xmlns="" id="{8FBA6537-BF5A-49CF-9E2A-DE4363F0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03" name="Picture 1">
          <a:extLst>
            <a:ext uri="{FF2B5EF4-FFF2-40B4-BE49-F238E27FC236}">
              <a16:creationId xmlns:a16="http://schemas.microsoft.com/office/drawing/2014/main" xmlns="" id="{4F333E0E-3639-4412-BAD6-39C45985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4" name="Picture 2">
          <a:extLst>
            <a:ext uri="{FF2B5EF4-FFF2-40B4-BE49-F238E27FC236}">
              <a16:creationId xmlns:a16="http://schemas.microsoft.com/office/drawing/2014/main" xmlns="" id="{F156A82D-F69D-445E-A78D-AC6ABDDF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05" name="Picture 1">
          <a:extLst>
            <a:ext uri="{FF2B5EF4-FFF2-40B4-BE49-F238E27FC236}">
              <a16:creationId xmlns:a16="http://schemas.microsoft.com/office/drawing/2014/main" xmlns="" id="{0F1F1BFE-0BBD-49A1-AC9B-CF50F878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6" name="Picture 2">
          <a:extLst>
            <a:ext uri="{FF2B5EF4-FFF2-40B4-BE49-F238E27FC236}">
              <a16:creationId xmlns:a16="http://schemas.microsoft.com/office/drawing/2014/main" xmlns="" id="{DACBF820-CFAC-4ECD-B9AA-B1E0BAE4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07" name="Picture 1">
          <a:extLst>
            <a:ext uri="{FF2B5EF4-FFF2-40B4-BE49-F238E27FC236}">
              <a16:creationId xmlns:a16="http://schemas.microsoft.com/office/drawing/2014/main" xmlns="" id="{609421A9-8C84-406B-A63E-27403421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08" name="Picture 2">
          <a:extLst>
            <a:ext uri="{FF2B5EF4-FFF2-40B4-BE49-F238E27FC236}">
              <a16:creationId xmlns:a16="http://schemas.microsoft.com/office/drawing/2014/main" xmlns="" id="{0796D364-0EA1-4389-B68A-3BCE9E3EE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09" name="Picture 1">
          <a:extLst>
            <a:ext uri="{FF2B5EF4-FFF2-40B4-BE49-F238E27FC236}">
              <a16:creationId xmlns:a16="http://schemas.microsoft.com/office/drawing/2014/main" xmlns="" id="{F8792D43-9B7D-4152-8716-792C7EBA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10" name="Picture 2">
          <a:extLst>
            <a:ext uri="{FF2B5EF4-FFF2-40B4-BE49-F238E27FC236}">
              <a16:creationId xmlns:a16="http://schemas.microsoft.com/office/drawing/2014/main" xmlns="" id="{BA2F6B8E-418D-47E9-BF18-C7D42DC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11" name="Picture 1">
          <a:extLst>
            <a:ext uri="{FF2B5EF4-FFF2-40B4-BE49-F238E27FC236}">
              <a16:creationId xmlns:a16="http://schemas.microsoft.com/office/drawing/2014/main" xmlns="" id="{0760AD7D-6F5E-4225-A44D-335A75A0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12" name="Picture 2">
          <a:extLst>
            <a:ext uri="{FF2B5EF4-FFF2-40B4-BE49-F238E27FC236}">
              <a16:creationId xmlns:a16="http://schemas.microsoft.com/office/drawing/2014/main" xmlns="" id="{04BA28A1-EBF0-4171-AA9D-5A5E4D04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13" name="Picture 1">
          <a:extLst>
            <a:ext uri="{FF2B5EF4-FFF2-40B4-BE49-F238E27FC236}">
              <a16:creationId xmlns:a16="http://schemas.microsoft.com/office/drawing/2014/main" xmlns="" id="{B8028EB5-7327-419D-AE8B-B5E359D6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14" name="Picture 2">
          <a:extLst>
            <a:ext uri="{FF2B5EF4-FFF2-40B4-BE49-F238E27FC236}">
              <a16:creationId xmlns:a16="http://schemas.microsoft.com/office/drawing/2014/main" xmlns="" id="{AC1E002A-815E-44D6-BE98-A7BFDB94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315" name="Picture 1">
          <a:extLst>
            <a:ext uri="{FF2B5EF4-FFF2-40B4-BE49-F238E27FC236}">
              <a16:creationId xmlns:a16="http://schemas.microsoft.com/office/drawing/2014/main" xmlns="" id="{B392F35F-03E7-40AD-9357-63BDBA1E0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16" name="Picture 2">
          <a:extLst>
            <a:ext uri="{FF2B5EF4-FFF2-40B4-BE49-F238E27FC236}">
              <a16:creationId xmlns:a16="http://schemas.microsoft.com/office/drawing/2014/main" xmlns="" id="{F7CA8A43-1942-470F-B3C5-00F2E974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17" name="Picture 1">
          <a:extLst>
            <a:ext uri="{FF2B5EF4-FFF2-40B4-BE49-F238E27FC236}">
              <a16:creationId xmlns:a16="http://schemas.microsoft.com/office/drawing/2014/main" xmlns="" id="{BD31AE4F-22FA-4115-B5AC-62E59223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18" name="Picture 2">
          <a:extLst>
            <a:ext uri="{FF2B5EF4-FFF2-40B4-BE49-F238E27FC236}">
              <a16:creationId xmlns:a16="http://schemas.microsoft.com/office/drawing/2014/main" xmlns="" id="{E3C7EA1F-6E37-4A73-9792-21572CCD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19" name="Picture 1">
          <a:extLst>
            <a:ext uri="{FF2B5EF4-FFF2-40B4-BE49-F238E27FC236}">
              <a16:creationId xmlns:a16="http://schemas.microsoft.com/office/drawing/2014/main" xmlns="" id="{CF95E66F-4660-4481-BB91-2CB71BB7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0" name="Picture 2">
          <a:extLst>
            <a:ext uri="{FF2B5EF4-FFF2-40B4-BE49-F238E27FC236}">
              <a16:creationId xmlns:a16="http://schemas.microsoft.com/office/drawing/2014/main" xmlns="" id="{3D9F06D2-DE88-4930-9273-0D96BDF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21" name="Picture 1">
          <a:extLst>
            <a:ext uri="{FF2B5EF4-FFF2-40B4-BE49-F238E27FC236}">
              <a16:creationId xmlns:a16="http://schemas.microsoft.com/office/drawing/2014/main" xmlns="" id="{F0021088-2A28-45C9-A101-BE549964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2" name="Picture 2">
          <a:extLst>
            <a:ext uri="{FF2B5EF4-FFF2-40B4-BE49-F238E27FC236}">
              <a16:creationId xmlns:a16="http://schemas.microsoft.com/office/drawing/2014/main" xmlns="" id="{C4915252-F66B-48A8-A873-E1C7BC73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23" name="Picture 1">
          <a:extLst>
            <a:ext uri="{FF2B5EF4-FFF2-40B4-BE49-F238E27FC236}">
              <a16:creationId xmlns:a16="http://schemas.microsoft.com/office/drawing/2014/main" xmlns="" id="{E958C367-07F8-4680-8F1D-8B77CCB99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4" name="Picture 2">
          <a:extLst>
            <a:ext uri="{FF2B5EF4-FFF2-40B4-BE49-F238E27FC236}">
              <a16:creationId xmlns:a16="http://schemas.microsoft.com/office/drawing/2014/main" xmlns="" id="{B49C0ED0-85F0-4CA3-ADFE-E9CFD502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25" name="Picture 1">
          <a:extLst>
            <a:ext uri="{FF2B5EF4-FFF2-40B4-BE49-F238E27FC236}">
              <a16:creationId xmlns:a16="http://schemas.microsoft.com/office/drawing/2014/main" xmlns="" id="{CCC9E558-14BC-481F-90A3-082C18F44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xmlns="" id="{A207E4F2-ABBC-46CB-8A45-C0B5A866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27" name="Picture 1">
          <a:extLst>
            <a:ext uri="{FF2B5EF4-FFF2-40B4-BE49-F238E27FC236}">
              <a16:creationId xmlns:a16="http://schemas.microsoft.com/office/drawing/2014/main" xmlns="" id="{2FE62BFD-6FF2-40FA-BB49-A41728D6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28" name="Picture 2">
          <a:extLst>
            <a:ext uri="{FF2B5EF4-FFF2-40B4-BE49-F238E27FC236}">
              <a16:creationId xmlns:a16="http://schemas.microsoft.com/office/drawing/2014/main" xmlns="" id="{53F7AEDF-7C67-4A5F-9CAA-CDEA1FBC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29" name="Picture 1">
          <a:extLst>
            <a:ext uri="{FF2B5EF4-FFF2-40B4-BE49-F238E27FC236}">
              <a16:creationId xmlns:a16="http://schemas.microsoft.com/office/drawing/2014/main" xmlns="" id="{5CDD4FEF-9555-4A8E-AECF-1F674B05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30" name="Picture 2">
          <a:extLst>
            <a:ext uri="{FF2B5EF4-FFF2-40B4-BE49-F238E27FC236}">
              <a16:creationId xmlns:a16="http://schemas.microsoft.com/office/drawing/2014/main" xmlns="" id="{39DC6FB8-C711-4C78-8F57-C3E5F26E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1" name="Picture 1">
          <a:extLst>
            <a:ext uri="{FF2B5EF4-FFF2-40B4-BE49-F238E27FC236}">
              <a16:creationId xmlns:a16="http://schemas.microsoft.com/office/drawing/2014/main" xmlns="" id="{BE22B259-480D-458F-B4C4-E53AA8EF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32" name="Picture 2">
          <a:extLst>
            <a:ext uri="{FF2B5EF4-FFF2-40B4-BE49-F238E27FC236}">
              <a16:creationId xmlns:a16="http://schemas.microsoft.com/office/drawing/2014/main" xmlns="" id="{F9415943-A3C3-484B-9C44-FD45C8134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3" name="Picture 1">
          <a:extLst>
            <a:ext uri="{FF2B5EF4-FFF2-40B4-BE49-F238E27FC236}">
              <a16:creationId xmlns:a16="http://schemas.microsoft.com/office/drawing/2014/main" xmlns="" id="{F0A9EE92-05BA-43C2-8267-2F0D541F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34" name="Picture 2">
          <a:extLst>
            <a:ext uri="{FF2B5EF4-FFF2-40B4-BE49-F238E27FC236}">
              <a16:creationId xmlns:a16="http://schemas.microsoft.com/office/drawing/2014/main" xmlns="" id="{379DAD41-6180-48C3-8FBB-68BD2057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5" name="Picture 1">
          <a:extLst>
            <a:ext uri="{FF2B5EF4-FFF2-40B4-BE49-F238E27FC236}">
              <a16:creationId xmlns:a16="http://schemas.microsoft.com/office/drawing/2014/main" xmlns="" id="{24E7A127-AA75-42C4-8E68-9273DBE7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36" name="Picture 2">
          <a:extLst>
            <a:ext uri="{FF2B5EF4-FFF2-40B4-BE49-F238E27FC236}">
              <a16:creationId xmlns:a16="http://schemas.microsoft.com/office/drawing/2014/main" xmlns="" id="{D817913F-F1D4-4AEB-9D5A-B0A767F7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7" name="Picture 1">
          <a:extLst>
            <a:ext uri="{FF2B5EF4-FFF2-40B4-BE49-F238E27FC236}">
              <a16:creationId xmlns:a16="http://schemas.microsoft.com/office/drawing/2014/main" xmlns="" id="{3C2A3CF5-7B84-42C0-B468-FC0346F7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38" name="Picture 2">
          <a:extLst>
            <a:ext uri="{FF2B5EF4-FFF2-40B4-BE49-F238E27FC236}">
              <a16:creationId xmlns:a16="http://schemas.microsoft.com/office/drawing/2014/main" xmlns="" id="{DE521D9D-92E6-47E2-A22C-0DD9C56C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39" name="Picture 1">
          <a:extLst>
            <a:ext uri="{FF2B5EF4-FFF2-40B4-BE49-F238E27FC236}">
              <a16:creationId xmlns:a16="http://schemas.microsoft.com/office/drawing/2014/main" xmlns="" id="{52337674-1800-4DB0-B3B4-85DE246E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0" name="Picture 2">
          <a:extLst>
            <a:ext uri="{FF2B5EF4-FFF2-40B4-BE49-F238E27FC236}">
              <a16:creationId xmlns:a16="http://schemas.microsoft.com/office/drawing/2014/main" xmlns="" id="{1BA98445-FED1-45BC-9CC3-AFFFDADC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341" name="Picture 1">
          <a:extLst>
            <a:ext uri="{FF2B5EF4-FFF2-40B4-BE49-F238E27FC236}">
              <a16:creationId xmlns:a16="http://schemas.microsoft.com/office/drawing/2014/main" xmlns="" id="{D401E6B8-7146-4785-9986-684F927F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2" name="Picture 2">
          <a:extLst>
            <a:ext uri="{FF2B5EF4-FFF2-40B4-BE49-F238E27FC236}">
              <a16:creationId xmlns:a16="http://schemas.microsoft.com/office/drawing/2014/main" xmlns="" id="{B6814A7B-D0EC-4DED-BB70-A0472DBF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43" name="Picture 1">
          <a:extLst>
            <a:ext uri="{FF2B5EF4-FFF2-40B4-BE49-F238E27FC236}">
              <a16:creationId xmlns:a16="http://schemas.microsoft.com/office/drawing/2014/main" xmlns="" id="{5544C207-AEAF-481F-B740-1246890F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4" name="Picture 2">
          <a:extLst>
            <a:ext uri="{FF2B5EF4-FFF2-40B4-BE49-F238E27FC236}">
              <a16:creationId xmlns:a16="http://schemas.microsoft.com/office/drawing/2014/main" xmlns="" id="{64729AFE-A902-498E-8F1F-3773556B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45" name="Picture 1">
          <a:extLst>
            <a:ext uri="{FF2B5EF4-FFF2-40B4-BE49-F238E27FC236}">
              <a16:creationId xmlns:a16="http://schemas.microsoft.com/office/drawing/2014/main" xmlns="" id="{C70F7CBD-A815-4D90-9484-8A696391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6" name="Picture 2">
          <a:extLst>
            <a:ext uri="{FF2B5EF4-FFF2-40B4-BE49-F238E27FC236}">
              <a16:creationId xmlns:a16="http://schemas.microsoft.com/office/drawing/2014/main" xmlns="" id="{62A01C32-EA3B-45ED-906B-B6297F68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47" name="Picture 1">
          <a:extLst>
            <a:ext uri="{FF2B5EF4-FFF2-40B4-BE49-F238E27FC236}">
              <a16:creationId xmlns:a16="http://schemas.microsoft.com/office/drawing/2014/main" xmlns="" id="{20EF1FDD-050E-4565-94E8-05382DAA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48" name="Picture 2">
          <a:extLst>
            <a:ext uri="{FF2B5EF4-FFF2-40B4-BE49-F238E27FC236}">
              <a16:creationId xmlns:a16="http://schemas.microsoft.com/office/drawing/2014/main" xmlns="" id="{B599B379-9E5D-4495-8A77-41819541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49" name="Picture 1">
          <a:extLst>
            <a:ext uri="{FF2B5EF4-FFF2-40B4-BE49-F238E27FC236}">
              <a16:creationId xmlns:a16="http://schemas.microsoft.com/office/drawing/2014/main" xmlns="" id="{BFC0B8F2-5624-4BE2-A6C3-56ADE223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50" name="Picture 2">
          <a:extLst>
            <a:ext uri="{FF2B5EF4-FFF2-40B4-BE49-F238E27FC236}">
              <a16:creationId xmlns:a16="http://schemas.microsoft.com/office/drawing/2014/main" xmlns="" id="{55B0B200-FB79-4A61-A360-6A2BE826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1" name="Picture 1">
          <a:extLst>
            <a:ext uri="{FF2B5EF4-FFF2-40B4-BE49-F238E27FC236}">
              <a16:creationId xmlns:a16="http://schemas.microsoft.com/office/drawing/2014/main" xmlns="" id="{7490FDD4-7DFD-4985-AF83-721C3302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52" name="Picture 2">
          <a:extLst>
            <a:ext uri="{FF2B5EF4-FFF2-40B4-BE49-F238E27FC236}">
              <a16:creationId xmlns:a16="http://schemas.microsoft.com/office/drawing/2014/main" xmlns="" id="{A8691CDF-4E01-411E-8020-559904F0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3" name="Picture 1">
          <a:extLst>
            <a:ext uri="{FF2B5EF4-FFF2-40B4-BE49-F238E27FC236}">
              <a16:creationId xmlns:a16="http://schemas.microsoft.com/office/drawing/2014/main" xmlns="" id="{F4ECCF80-7E05-4C5E-9DCC-3D982A4C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54" name="Picture 2">
          <a:extLst>
            <a:ext uri="{FF2B5EF4-FFF2-40B4-BE49-F238E27FC236}">
              <a16:creationId xmlns:a16="http://schemas.microsoft.com/office/drawing/2014/main" xmlns="" id="{607DB546-6919-479F-84A4-2C30FA70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5" name="Picture 1">
          <a:extLst>
            <a:ext uri="{FF2B5EF4-FFF2-40B4-BE49-F238E27FC236}">
              <a16:creationId xmlns:a16="http://schemas.microsoft.com/office/drawing/2014/main" xmlns="" id="{A8A1ADAD-8BDB-492A-9DE3-B4BE0007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56" name="Picture 2">
          <a:extLst>
            <a:ext uri="{FF2B5EF4-FFF2-40B4-BE49-F238E27FC236}">
              <a16:creationId xmlns:a16="http://schemas.microsoft.com/office/drawing/2014/main" xmlns="" id="{ECB3156D-644A-4C45-861A-A5618136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7" name="Picture 1">
          <a:extLst>
            <a:ext uri="{FF2B5EF4-FFF2-40B4-BE49-F238E27FC236}">
              <a16:creationId xmlns:a16="http://schemas.microsoft.com/office/drawing/2014/main" xmlns="" id="{65F881D0-0D29-475F-B5E0-487022BA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58" name="Picture 2">
          <a:extLst>
            <a:ext uri="{FF2B5EF4-FFF2-40B4-BE49-F238E27FC236}">
              <a16:creationId xmlns:a16="http://schemas.microsoft.com/office/drawing/2014/main" xmlns="" id="{35EEB35F-A447-40B3-98BF-286DF728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59" name="Picture 1">
          <a:extLst>
            <a:ext uri="{FF2B5EF4-FFF2-40B4-BE49-F238E27FC236}">
              <a16:creationId xmlns:a16="http://schemas.microsoft.com/office/drawing/2014/main" xmlns="" id="{914F4293-ACFF-42E3-91B0-98B4DD1C7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0" name="Picture 2">
          <a:extLst>
            <a:ext uri="{FF2B5EF4-FFF2-40B4-BE49-F238E27FC236}">
              <a16:creationId xmlns:a16="http://schemas.microsoft.com/office/drawing/2014/main" xmlns="" id="{6EA7AEAF-AF5A-44BD-B9B6-355C5CC8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61" name="Picture 1">
          <a:extLst>
            <a:ext uri="{FF2B5EF4-FFF2-40B4-BE49-F238E27FC236}">
              <a16:creationId xmlns:a16="http://schemas.microsoft.com/office/drawing/2014/main" xmlns="" id="{6D4C9BBB-7AC6-44B3-B88F-BC145271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2" name="Picture 2">
          <a:extLst>
            <a:ext uri="{FF2B5EF4-FFF2-40B4-BE49-F238E27FC236}">
              <a16:creationId xmlns:a16="http://schemas.microsoft.com/office/drawing/2014/main" xmlns="" id="{E0A9F8A5-8068-4375-9921-668BF50DE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63" name="Picture 1">
          <a:extLst>
            <a:ext uri="{FF2B5EF4-FFF2-40B4-BE49-F238E27FC236}">
              <a16:creationId xmlns:a16="http://schemas.microsoft.com/office/drawing/2014/main" xmlns="" id="{4E4F9104-031D-4285-9138-5BA4988B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4" name="Picture 2">
          <a:extLst>
            <a:ext uri="{FF2B5EF4-FFF2-40B4-BE49-F238E27FC236}">
              <a16:creationId xmlns:a16="http://schemas.microsoft.com/office/drawing/2014/main" xmlns="" id="{F24EEA3E-8782-4F45-9FAE-C0D7761C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65" name="Picture 1">
          <a:extLst>
            <a:ext uri="{FF2B5EF4-FFF2-40B4-BE49-F238E27FC236}">
              <a16:creationId xmlns:a16="http://schemas.microsoft.com/office/drawing/2014/main" xmlns="" id="{FFC992CA-50A7-4EB2-B06B-E86920DC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6" name="Picture 2">
          <a:extLst>
            <a:ext uri="{FF2B5EF4-FFF2-40B4-BE49-F238E27FC236}">
              <a16:creationId xmlns:a16="http://schemas.microsoft.com/office/drawing/2014/main" xmlns="" id="{3A6F4FB2-3607-4B02-A4A6-CC5069103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367" name="Picture 1">
          <a:extLst>
            <a:ext uri="{FF2B5EF4-FFF2-40B4-BE49-F238E27FC236}">
              <a16:creationId xmlns:a16="http://schemas.microsoft.com/office/drawing/2014/main" xmlns="" id="{BBEEC051-B53B-4893-A2A1-A7EFFA47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68" name="Picture 2">
          <a:extLst>
            <a:ext uri="{FF2B5EF4-FFF2-40B4-BE49-F238E27FC236}">
              <a16:creationId xmlns:a16="http://schemas.microsoft.com/office/drawing/2014/main" xmlns="" id="{4B392785-2730-427B-B4B7-A1C15C0D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69" name="Picture 1">
          <a:extLst>
            <a:ext uri="{FF2B5EF4-FFF2-40B4-BE49-F238E27FC236}">
              <a16:creationId xmlns:a16="http://schemas.microsoft.com/office/drawing/2014/main" xmlns="" id="{0752EDDE-8953-4F56-A0D8-14EE68991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70" name="Picture 2">
          <a:extLst>
            <a:ext uri="{FF2B5EF4-FFF2-40B4-BE49-F238E27FC236}">
              <a16:creationId xmlns:a16="http://schemas.microsoft.com/office/drawing/2014/main" xmlns="" id="{6C6E09BC-797E-45BF-ADBE-B160651B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1" name="Picture 1">
          <a:extLst>
            <a:ext uri="{FF2B5EF4-FFF2-40B4-BE49-F238E27FC236}">
              <a16:creationId xmlns:a16="http://schemas.microsoft.com/office/drawing/2014/main" xmlns="" id="{F7052197-5F2F-4642-84D9-C4FE7F5A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72" name="Picture 2">
          <a:extLst>
            <a:ext uri="{FF2B5EF4-FFF2-40B4-BE49-F238E27FC236}">
              <a16:creationId xmlns:a16="http://schemas.microsoft.com/office/drawing/2014/main" xmlns="" id="{E0DA031B-01D1-4F60-88B0-8FC657C6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3" name="Picture 1">
          <a:extLst>
            <a:ext uri="{FF2B5EF4-FFF2-40B4-BE49-F238E27FC236}">
              <a16:creationId xmlns:a16="http://schemas.microsoft.com/office/drawing/2014/main" xmlns="" id="{D7C37E3F-431B-4842-AEDF-4E02FE8F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74" name="Picture 2">
          <a:extLst>
            <a:ext uri="{FF2B5EF4-FFF2-40B4-BE49-F238E27FC236}">
              <a16:creationId xmlns:a16="http://schemas.microsoft.com/office/drawing/2014/main" xmlns="" id="{C4E07DD1-718B-4F41-9000-5EE279D3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5" name="Picture 1">
          <a:extLst>
            <a:ext uri="{FF2B5EF4-FFF2-40B4-BE49-F238E27FC236}">
              <a16:creationId xmlns:a16="http://schemas.microsoft.com/office/drawing/2014/main" xmlns="" id="{10A7708C-8886-41E4-8C95-C74EEA7C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76" name="Picture 2">
          <a:extLst>
            <a:ext uri="{FF2B5EF4-FFF2-40B4-BE49-F238E27FC236}">
              <a16:creationId xmlns:a16="http://schemas.microsoft.com/office/drawing/2014/main" xmlns="" id="{E8948C13-0699-40E4-BFDE-CA0A71A7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7" name="Picture 1">
          <a:extLst>
            <a:ext uri="{FF2B5EF4-FFF2-40B4-BE49-F238E27FC236}">
              <a16:creationId xmlns:a16="http://schemas.microsoft.com/office/drawing/2014/main" xmlns="" id="{B6D71118-31CC-4197-B5C7-28DF0895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78" name="Picture 2">
          <a:extLst>
            <a:ext uri="{FF2B5EF4-FFF2-40B4-BE49-F238E27FC236}">
              <a16:creationId xmlns:a16="http://schemas.microsoft.com/office/drawing/2014/main" xmlns="" id="{BFE11FFA-295C-4D4E-B30C-FFF679A5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79" name="Picture 1">
          <a:extLst>
            <a:ext uri="{FF2B5EF4-FFF2-40B4-BE49-F238E27FC236}">
              <a16:creationId xmlns:a16="http://schemas.microsoft.com/office/drawing/2014/main" xmlns="" id="{096E3738-5313-406A-8E96-587F59C4F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0" name="Picture 2">
          <a:extLst>
            <a:ext uri="{FF2B5EF4-FFF2-40B4-BE49-F238E27FC236}">
              <a16:creationId xmlns:a16="http://schemas.microsoft.com/office/drawing/2014/main" xmlns="" id="{DE53CA37-9B96-4D86-8AA9-40478B42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81" name="Picture 1">
          <a:extLst>
            <a:ext uri="{FF2B5EF4-FFF2-40B4-BE49-F238E27FC236}">
              <a16:creationId xmlns:a16="http://schemas.microsoft.com/office/drawing/2014/main" xmlns="" id="{ABFD2269-CB2B-4639-958E-E948BF42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2" name="Picture 2">
          <a:extLst>
            <a:ext uri="{FF2B5EF4-FFF2-40B4-BE49-F238E27FC236}">
              <a16:creationId xmlns:a16="http://schemas.microsoft.com/office/drawing/2014/main" xmlns="" id="{F186FD54-DD3A-435C-9A02-420AD2F4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83" name="Picture 1">
          <a:extLst>
            <a:ext uri="{FF2B5EF4-FFF2-40B4-BE49-F238E27FC236}">
              <a16:creationId xmlns:a16="http://schemas.microsoft.com/office/drawing/2014/main" xmlns="" id="{EB38B603-D3A5-435E-B76A-ECA1DEDA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4" name="Picture 2">
          <a:extLst>
            <a:ext uri="{FF2B5EF4-FFF2-40B4-BE49-F238E27FC236}">
              <a16:creationId xmlns:a16="http://schemas.microsoft.com/office/drawing/2014/main" xmlns="" id="{2A585A79-3AAD-4930-B0ED-B8779A00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85" name="Picture 1">
          <a:extLst>
            <a:ext uri="{FF2B5EF4-FFF2-40B4-BE49-F238E27FC236}">
              <a16:creationId xmlns:a16="http://schemas.microsoft.com/office/drawing/2014/main" xmlns="" id="{2FCF4D45-7DF5-454F-AAA0-430EFBBB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6" name="Picture 2">
          <a:extLst>
            <a:ext uri="{FF2B5EF4-FFF2-40B4-BE49-F238E27FC236}">
              <a16:creationId xmlns:a16="http://schemas.microsoft.com/office/drawing/2014/main" xmlns="" id="{C4C6F17B-3873-418F-9EA2-A5E179DD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87" name="Picture 1">
          <a:extLst>
            <a:ext uri="{FF2B5EF4-FFF2-40B4-BE49-F238E27FC236}">
              <a16:creationId xmlns:a16="http://schemas.microsoft.com/office/drawing/2014/main" xmlns="" id="{B3AA8DD2-E45D-49E2-AF14-6E313BE7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88" name="Picture 2">
          <a:extLst>
            <a:ext uri="{FF2B5EF4-FFF2-40B4-BE49-F238E27FC236}">
              <a16:creationId xmlns:a16="http://schemas.microsoft.com/office/drawing/2014/main" xmlns="" id="{EBF8D507-B839-4937-A9CF-5D1FBF4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89" name="Picture 1">
          <a:extLst>
            <a:ext uri="{FF2B5EF4-FFF2-40B4-BE49-F238E27FC236}">
              <a16:creationId xmlns:a16="http://schemas.microsoft.com/office/drawing/2014/main" xmlns="" id="{D5AA5F20-A3C0-4527-8AF8-F3FE1577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90" name="Picture 2">
          <a:extLst>
            <a:ext uri="{FF2B5EF4-FFF2-40B4-BE49-F238E27FC236}">
              <a16:creationId xmlns:a16="http://schemas.microsoft.com/office/drawing/2014/main" xmlns="" id="{A3743065-D53C-47BE-95F8-E991919B2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91" name="Picture 1">
          <a:extLst>
            <a:ext uri="{FF2B5EF4-FFF2-40B4-BE49-F238E27FC236}">
              <a16:creationId xmlns:a16="http://schemas.microsoft.com/office/drawing/2014/main" xmlns="" id="{A4E55F7B-7C6F-4BB8-BF92-8B2044B6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92" name="Picture 2">
          <a:extLst>
            <a:ext uri="{FF2B5EF4-FFF2-40B4-BE49-F238E27FC236}">
              <a16:creationId xmlns:a16="http://schemas.microsoft.com/office/drawing/2014/main" xmlns="" id="{A05EE287-F41F-42B0-837B-A4AA02AE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393" name="Picture 1">
          <a:extLst>
            <a:ext uri="{FF2B5EF4-FFF2-40B4-BE49-F238E27FC236}">
              <a16:creationId xmlns:a16="http://schemas.microsoft.com/office/drawing/2014/main" xmlns="" id="{405C2CA1-F75C-4E13-A381-531F671B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94" name="Picture 2">
          <a:extLst>
            <a:ext uri="{FF2B5EF4-FFF2-40B4-BE49-F238E27FC236}">
              <a16:creationId xmlns:a16="http://schemas.microsoft.com/office/drawing/2014/main" xmlns="" id="{A4AA94D8-A5C6-4194-B8CC-27EB178E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95" name="Picture 1">
          <a:extLst>
            <a:ext uri="{FF2B5EF4-FFF2-40B4-BE49-F238E27FC236}">
              <a16:creationId xmlns:a16="http://schemas.microsoft.com/office/drawing/2014/main" xmlns="" id="{760D3CEA-F680-4EE6-8C85-DBBF885F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96" name="Picture 2">
          <a:extLst>
            <a:ext uri="{FF2B5EF4-FFF2-40B4-BE49-F238E27FC236}">
              <a16:creationId xmlns:a16="http://schemas.microsoft.com/office/drawing/2014/main" xmlns="" id="{03D73620-8146-4B0D-99D8-7D3BB7678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97" name="Picture 1">
          <a:extLst>
            <a:ext uri="{FF2B5EF4-FFF2-40B4-BE49-F238E27FC236}">
              <a16:creationId xmlns:a16="http://schemas.microsoft.com/office/drawing/2014/main" xmlns="" id="{2DBC83D0-3E61-4710-A091-98A3295A0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398" name="Picture 2">
          <a:extLst>
            <a:ext uri="{FF2B5EF4-FFF2-40B4-BE49-F238E27FC236}">
              <a16:creationId xmlns:a16="http://schemas.microsoft.com/office/drawing/2014/main" xmlns="" id="{54F8F2EF-D414-4709-889C-77D984A6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399" name="Picture 1">
          <a:extLst>
            <a:ext uri="{FF2B5EF4-FFF2-40B4-BE49-F238E27FC236}">
              <a16:creationId xmlns:a16="http://schemas.microsoft.com/office/drawing/2014/main" xmlns="" id="{4CA4FA86-083C-4ED9-904B-2B6F22ED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0" name="Picture 2">
          <a:extLst>
            <a:ext uri="{FF2B5EF4-FFF2-40B4-BE49-F238E27FC236}">
              <a16:creationId xmlns:a16="http://schemas.microsoft.com/office/drawing/2014/main" xmlns="" id="{0D847498-9E8C-4801-A8EA-C64C681F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01" name="Picture 1">
          <a:extLst>
            <a:ext uri="{FF2B5EF4-FFF2-40B4-BE49-F238E27FC236}">
              <a16:creationId xmlns:a16="http://schemas.microsoft.com/office/drawing/2014/main" xmlns="" id="{55245040-90E9-492F-AB12-D374CE09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2" name="Picture 2">
          <a:extLst>
            <a:ext uri="{FF2B5EF4-FFF2-40B4-BE49-F238E27FC236}">
              <a16:creationId xmlns:a16="http://schemas.microsoft.com/office/drawing/2014/main" xmlns="" id="{9125DEEF-B7F5-4D23-8C65-B8157D19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03" name="Picture 1">
          <a:extLst>
            <a:ext uri="{FF2B5EF4-FFF2-40B4-BE49-F238E27FC236}">
              <a16:creationId xmlns:a16="http://schemas.microsoft.com/office/drawing/2014/main" xmlns="" id="{9B00FC73-7AC6-4C54-A0F3-C14ECC4C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4" name="Picture 2">
          <a:extLst>
            <a:ext uri="{FF2B5EF4-FFF2-40B4-BE49-F238E27FC236}">
              <a16:creationId xmlns:a16="http://schemas.microsoft.com/office/drawing/2014/main" xmlns="" id="{E1E7B882-0D85-4E8C-A521-7DEFB75E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05" name="Picture 1">
          <a:extLst>
            <a:ext uri="{FF2B5EF4-FFF2-40B4-BE49-F238E27FC236}">
              <a16:creationId xmlns:a16="http://schemas.microsoft.com/office/drawing/2014/main" xmlns="" id="{68EF67CA-954B-4908-B977-C08BEAD9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6" name="Picture 2">
          <a:extLst>
            <a:ext uri="{FF2B5EF4-FFF2-40B4-BE49-F238E27FC236}">
              <a16:creationId xmlns:a16="http://schemas.microsoft.com/office/drawing/2014/main" xmlns="" id="{B3F25A23-9C0E-4A8B-93DF-BD210754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07" name="Picture 1">
          <a:extLst>
            <a:ext uri="{FF2B5EF4-FFF2-40B4-BE49-F238E27FC236}">
              <a16:creationId xmlns:a16="http://schemas.microsoft.com/office/drawing/2014/main" xmlns="" id="{B61819C5-09E8-4601-A1FD-147912AE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08" name="Picture 2">
          <a:extLst>
            <a:ext uri="{FF2B5EF4-FFF2-40B4-BE49-F238E27FC236}">
              <a16:creationId xmlns:a16="http://schemas.microsoft.com/office/drawing/2014/main" xmlns="" id="{01112052-6534-43FB-A63F-78077106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09" name="Picture 1">
          <a:extLst>
            <a:ext uri="{FF2B5EF4-FFF2-40B4-BE49-F238E27FC236}">
              <a16:creationId xmlns:a16="http://schemas.microsoft.com/office/drawing/2014/main" xmlns="" id="{F42EDB99-488E-4C09-8471-8139D809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10" name="Picture 2">
          <a:extLst>
            <a:ext uri="{FF2B5EF4-FFF2-40B4-BE49-F238E27FC236}">
              <a16:creationId xmlns:a16="http://schemas.microsoft.com/office/drawing/2014/main" xmlns="" id="{22D7F1DE-C735-440A-8A8A-78F7051E3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11" name="Picture 1">
          <a:extLst>
            <a:ext uri="{FF2B5EF4-FFF2-40B4-BE49-F238E27FC236}">
              <a16:creationId xmlns:a16="http://schemas.microsoft.com/office/drawing/2014/main" xmlns="" id="{8723BD38-A9AB-47CE-98C9-C4835991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12" name="Picture 2">
          <a:extLst>
            <a:ext uri="{FF2B5EF4-FFF2-40B4-BE49-F238E27FC236}">
              <a16:creationId xmlns:a16="http://schemas.microsoft.com/office/drawing/2014/main" xmlns="" id="{1C5A7B79-A681-48FF-A925-17772AB53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13" name="Picture 1">
          <a:extLst>
            <a:ext uri="{FF2B5EF4-FFF2-40B4-BE49-F238E27FC236}">
              <a16:creationId xmlns:a16="http://schemas.microsoft.com/office/drawing/2014/main" xmlns="" id="{13F54A6D-DB82-47AB-A968-653F63F4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14" name="Picture 2">
          <a:extLst>
            <a:ext uri="{FF2B5EF4-FFF2-40B4-BE49-F238E27FC236}">
              <a16:creationId xmlns:a16="http://schemas.microsoft.com/office/drawing/2014/main" xmlns="" id="{94BC54C4-2EAF-4754-990A-5D9A34AF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15" name="Picture 1">
          <a:extLst>
            <a:ext uri="{FF2B5EF4-FFF2-40B4-BE49-F238E27FC236}">
              <a16:creationId xmlns:a16="http://schemas.microsoft.com/office/drawing/2014/main" xmlns="" id="{2449FE11-67A7-4EF5-ABE0-7AF6A203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16" name="Picture 2">
          <a:extLst>
            <a:ext uri="{FF2B5EF4-FFF2-40B4-BE49-F238E27FC236}">
              <a16:creationId xmlns:a16="http://schemas.microsoft.com/office/drawing/2014/main" xmlns="" id="{A6EFD632-28FD-4334-A4AA-73A47FFF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17" name="Picture 1">
          <a:extLst>
            <a:ext uri="{FF2B5EF4-FFF2-40B4-BE49-F238E27FC236}">
              <a16:creationId xmlns:a16="http://schemas.microsoft.com/office/drawing/2014/main" xmlns="" id="{6590F698-5776-4B58-AF87-181924C6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18" name="Picture 2">
          <a:extLst>
            <a:ext uri="{FF2B5EF4-FFF2-40B4-BE49-F238E27FC236}">
              <a16:creationId xmlns:a16="http://schemas.microsoft.com/office/drawing/2014/main" xmlns="" id="{07FDD5B9-C0C9-48A8-940F-FC8BBAFC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161925</xdr:rowOff>
    </xdr:from>
    <xdr:to>
      <xdr:col>4</xdr:col>
      <xdr:colOff>102804</xdr:colOff>
      <xdr:row>5</xdr:row>
      <xdr:rowOff>19050</xdr:rowOff>
    </xdr:to>
    <xdr:pic>
      <xdr:nvPicPr>
        <xdr:cNvPr id="419" name="Picture 1">
          <a:extLst>
            <a:ext uri="{FF2B5EF4-FFF2-40B4-BE49-F238E27FC236}">
              <a16:creationId xmlns:a16="http://schemas.microsoft.com/office/drawing/2014/main" xmlns="" id="{B57019B5-5455-437C-BC8F-5A7A3703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9075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0" name="Picture 2">
          <a:extLst>
            <a:ext uri="{FF2B5EF4-FFF2-40B4-BE49-F238E27FC236}">
              <a16:creationId xmlns:a16="http://schemas.microsoft.com/office/drawing/2014/main" xmlns="" id="{022574A8-79E6-4B94-8DD7-BE98BD3E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21" name="Picture 1">
          <a:extLst>
            <a:ext uri="{FF2B5EF4-FFF2-40B4-BE49-F238E27FC236}">
              <a16:creationId xmlns:a16="http://schemas.microsoft.com/office/drawing/2014/main" xmlns="" id="{8C1AED18-B012-4CF3-AE7F-BC383E0C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2" name="Picture 2">
          <a:extLst>
            <a:ext uri="{FF2B5EF4-FFF2-40B4-BE49-F238E27FC236}">
              <a16:creationId xmlns:a16="http://schemas.microsoft.com/office/drawing/2014/main" xmlns="" id="{6313C2FD-8F83-48F5-91D3-06CD4807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23" name="Picture 1">
          <a:extLst>
            <a:ext uri="{FF2B5EF4-FFF2-40B4-BE49-F238E27FC236}">
              <a16:creationId xmlns:a16="http://schemas.microsoft.com/office/drawing/2014/main" xmlns="" id="{441585C2-792E-42DA-88F0-915D19E6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4" name="Picture 2">
          <a:extLst>
            <a:ext uri="{FF2B5EF4-FFF2-40B4-BE49-F238E27FC236}">
              <a16:creationId xmlns:a16="http://schemas.microsoft.com/office/drawing/2014/main" xmlns="" id="{E29BC8D2-DD2F-407A-8E98-6D0D53AE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25" name="Picture 1">
          <a:extLst>
            <a:ext uri="{FF2B5EF4-FFF2-40B4-BE49-F238E27FC236}">
              <a16:creationId xmlns:a16="http://schemas.microsoft.com/office/drawing/2014/main" xmlns="" id="{E78CA30E-49B1-4BDF-B5AA-D0FE2269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6" name="Picture 2">
          <a:extLst>
            <a:ext uri="{FF2B5EF4-FFF2-40B4-BE49-F238E27FC236}">
              <a16:creationId xmlns:a16="http://schemas.microsoft.com/office/drawing/2014/main" xmlns="" id="{D7D7DA88-4440-424C-9309-491B9B4F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102804</xdr:colOff>
      <xdr:row>5</xdr:row>
      <xdr:rowOff>9525</xdr:rowOff>
    </xdr:to>
    <xdr:pic>
      <xdr:nvPicPr>
        <xdr:cNvPr id="427" name="Picture 1">
          <a:extLst>
            <a:ext uri="{FF2B5EF4-FFF2-40B4-BE49-F238E27FC236}">
              <a16:creationId xmlns:a16="http://schemas.microsoft.com/office/drawing/2014/main" xmlns="" id="{6F3691DE-5F8A-4EAF-BA1F-4705501E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55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28" name="Picture 2">
          <a:extLst>
            <a:ext uri="{FF2B5EF4-FFF2-40B4-BE49-F238E27FC236}">
              <a16:creationId xmlns:a16="http://schemas.microsoft.com/office/drawing/2014/main" xmlns="" id="{1E443C3A-1399-43C9-A1D2-F5A34B8A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30" name="Picture 2">
          <a:extLst>
            <a:ext uri="{FF2B5EF4-FFF2-40B4-BE49-F238E27FC236}">
              <a16:creationId xmlns:a16="http://schemas.microsoft.com/office/drawing/2014/main" xmlns="" id="{400E9AAB-F679-467E-91D2-3BB77D0B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32" name="Picture 2">
          <a:extLst>
            <a:ext uri="{FF2B5EF4-FFF2-40B4-BE49-F238E27FC236}">
              <a16:creationId xmlns:a16="http://schemas.microsoft.com/office/drawing/2014/main" xmlns="" id="{40162B61-9037-473D-980B-15AE6893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34" name="Picture 2">
          <a:extLst>
            <a:ext uri="{FF2B5EF4-FFF2-40B4-BE49-F238E27FC236}">
              <a16:creationId xmlns:a16="http://schemas.microsoft.com/office/drawing/2014/main" xmlns="" id="{82525F23-127C-4E6F-9092-B27F099A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36" name="Picture 2">
          <a:extLst>
            <a:ext uri="{FF2B5EF4-FFF2-40B4-BE49-F238E27FC236}">
              <a16:creationId xmlns:a16="http://schemas.microsoft.com/office/drawing/2014/main" xmlns="" id="{0D3B6060-21E2-4815-8F77-682282A2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38" name="Picture 2">
          <a:extLst>
            <a:ext uri="{FF2B5EF4-FFF2-40B4-BE49-F238E27FC236}">
              <a16:creationId xmlns:a16="http://schemas.microsoft.com/office/drawing/2014/main" xmlns="" id="{C0508B71-7F87-437A-A3D0-F940385C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180975</xdr:colOff>
      <xdr:row>2</xdr:row>
      <xdr:rowOff>19050</xdr:rowOff>
    </xdr:from>
    <xdr:to>
      <xdr:col>14</xdr:col>
      <xdr:colOff>78827</xdr:colOff>
      <xdr:row>5</xdr:row>
      <xdr:rowOff>57150</xdr:rowOff>
    </xdr:to>
    <xdr:pic>
      <xdr:nvPicPr>
        <xdr:cNvPr id="440" name="Picture 2">
          <a:extLst>
            <a:ext uri="{FF2B5EF4-FFF2-40B4-BE49-F238E27FC236}">
              <a16:creationId xmlns:a16="http://schemas.microsoft.com/office/drawing/2014/main" xmlns="" id="{351BD5CD-D1CB-4159-93E3-5AE8912B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5717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479535</xdr:colOff>
      <xdr:row>2</xdr:row>
      <xdr:rowOff>19050</xdr:rowOff>
    </xdr:from>
    <xdr:to>
      <xdr:col>14</xdr:col>
      <xdr:colOff>85396</xdr:colOff>
      <xdr:row>5</xdr:row>
      <xdr:rowOff>57150</xdr:rowOff>
    </xdr:to>
    <xdr:pic>
      <xdr:nvPicPr>
        <xdr:cNvPr id="442" name="Picture 2">
          <a:extLst>
            <a:ext uri="{FF2B5EF4-FFF2-40B4-BE49-F238E27FC236}">
              <a16:creationId xmlns:a16="http://schemas.microsoft.com/office/drawing/2014/main" xmlns="" id="{CBA4017B-A9DB-4E30-B11D-99A62EBE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552" y="262102"/>
          <a:ext cx="656896" cy="69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topLeftCell="A10" zoomScale="145" zoomScaleNormal="145" workbookViewId="0">
      <selection activeCell="C9" sqref="C1:C1048576"/>
    </sheetView>
  </sheetViews>
  <sheetFormatPr defaultColWidth="9.140625" defaultRowHeight="15" x14ac:dyDescent="0.25"/>
  <cols>
    <col min="1" max="1" width="3.5703125" customWidth="1"/>
    <col min="2" max="2" width="6.7109375" customWidth="1"/>
    <col min="3" max="4" width="6.28515625" customWidth="1"/>
    <col min="5" max="6" width="6.140625" customWidth="1"/>
    <col min="7" max="7" width="1" customWidth="1"/>
    <col min="8" max="8" width="6.5703125" customWidth="1"/>
    <col min="9" max="9" width="7.140625" customWidth="1"/>
    <col min="10" max="10" width="0.28515625" customWidth="1"/>
    <col min="11" max="11" width="6.7109375" customWidth="1"/>
    <col min="12" max="12" width="8.42578125" customWidth="1"/>
    <col min="13" max="13" width="6.7109375" customWidth="1"/>
    <col min="14" max="14" width="0.5703125" customWidth="1"/>
    <col min="15" max="15" width="7.5703125" customWidth="1"/>
    <col min="18" max="18" width="9.140625" hidden="1" customWidth="1"/>
    <col min="257" max="257" width="3.5703125" customWidth="1"/>
    <col min="258" max="258" width="6.7109375" customWidth="1"/>
    <col min="259" max="259" width="11.7109375" customWidth="1"/>
    <col min="260" max="260" width="7.42578125" customWidth="1"/>
    <col min="261" max="261" width="7.28515625" customWidth="1"/>
    <col min="262" max="262" width="7" customWidth="1"/>
    <col min="263" max="263" width="1" customWidth="1"/>
    <col min="264" max="264" width="7" customWidth="1"/>
    <col min="265" max="265" width="7.85546875" customWidth="1"/>
    <col min="266" max="266" width="1.140625" customWidth="1"/>
    <col min="267" max="267" width="7.140625" customWidth="1"/>
    <col min="268" max="268" width="8.5703125" customWidth="1"/>
    <col min="269" max="269" width="7.140625" customWidth="1"/>
    <col min="270" max="270" width="1.28515625" customWidth="1"/>
    <col min="271" max="271" width="8.5703125" customWidth="1"/>
    <col min="274" max="274" width="0" hidden="1" customWidth="1"/>
    <col min="513" max="513" width="3.5703125" customWidth="1"/>
    <col min="514" max="514" width="6.7109375" customWidth="1"/>
    <col min="515" max="515" width="11.7109375" customWidth="1"/>
    <col min="516" max="516" width="7.42578125" customWidth="1"/>
    <col min="517" max="517" width="7.28515625" customWidth="1"/>
    <col min="518" max="518" width="7" customWidth="1"/>
    <col min="519" max="519" width="1" customWidth="1"/>
    <col min="520" max="520" width="7" customWidth="1"/>
    <col min="521" max="521" width="7.85546875" customWidth="1"/>
    <col min="522" max="522" width="1.140625" customWidth="1"/>
    <col min="523" max="523" width="7.140625" customWidth="1"/>
    <col min="524" max="524" width="8.5703125" customWidth="1"/>
    <col min="525" max="525" width="7.140625" customWidth="1"/>
    <col min="526" max="526" width="1.28515625" customWidth="1"/>
    <col min="527" max="527" width="8.5703125" customWidth="1"/>
    <col min="530" max="530" width="0" hidden="1" customWidth="1"/>
    <col min="769" max="769" width="3.5703125" customWidth="1"/>
    <col min="770" max="770" width="6.7109375" customWidth="1"/>
    <col min="771" max="771" width="11.7109375" customWidth="1"/>
    <col min="772" max="772" width="7.42578125" customWidth="1"/>
    <col min="773" max="773" width="7.28515625" customWidth="1"/>
    <col min="774" max="774" width="7" customWidth="1"/>
    <col min="775" max="775" width="1" customWidth="1"/>
    <col min="776" max="776" width="7" customWidth="1"/>
    <col min="777" max="777" width="7.85546875" customWidth="1"/>
    <col min="778" max="778" width="1.140625" customWidth="1"/>
    <col min="779" max="779" width="7.140625" customWidth="1"/>
    <col min="780" max="780" width="8.5703125" customWidth="1"/>
    <col min="781" max="781" width="7.140625" customWidth="1"/>
    <col min="782" max="782" width="1.28515625" customWidth="1"/>
    <col min="783" max="783" width="8.5703125" customWidth="1"/>
    <col min="786" max="786" width="0" hidden="1" customWidth="1"/>
    <col min="1025" max="1025" width="3.5703125" customWidth="1"/>
    <col min="1026" max="1026" width="6.7109375" customWidth="1"/>
    <col min="1027" max="1027" width="11.7109375" customWidth="1"/>
    <col min="1028" max="1028" width="7.42578125" customWidth="1"/>
    <col min="1029" max="1029" width="7.28515625" customWidth="1"/>
    <col min="1030" max="1030" width="7" customWidth="1"/>
    <col min="1031" max="1031" width="1" customWidth="1"/>
    <col min="1032" max="1032" width="7" customWidth="1"/>
    <col min="1033" max="1033" width="7.85546875" customWidth="1"/>
    <col min="1034" max="1034" width="1.140625" customWidth="1"/>
    <col min="1035" max="1035" width="7.140625" customWidth="1"/>
    <col min="1036" max="1036" width="8.5703125" customWidth="1"/>
    <col min="1037" max="1037" width="7.140625" customWidth="1"/>
    <col min="1038" max="1038" width="1.28515625" customWidth="1"/>
    <col min="1039" max="1039" width="8.5703125" customWidth="1"/>
    <col min="1042" max="1042" width="0" hidden="1" customWidth="1"/>
    <col min="1281" max="1281" width="3.5703125" customWidth="1"/>
    <col min="1282" max="1282" width="6.7109375" customWidth="1"/>
    <col min="1283" max="1283" width="11.7109375" customWidth="1"/>
    <col min="1284" max="1284" width="7.42578125" customWidth="1"/>
    <col min="1285" max="1285" width="7.28515625" customWidth="1"/>
    <col min="1286" max="1286" width="7" customWidth="1"/>
    <col min="1287" max="1287" width="1" customWidth="1"/>
    <col min="1288" max="1288" width="7" customWidth="1"/>
    <col min="1289" max="1289" width="7.85546875" customWidth="1"/>
    <col min="1290" max="1290" width="1.140625" customWidth="1"/>
    <col min="1291" max="1291" width="7.140625" customWidth="1"/>
    <col min="1292" max="1292" width="8.5703125" customWidth="1"/>
    <col min="1293" max="1293" width="7.140625" customWidth="1"/>
    <col min="1294" max="1294" width="1.28515625" customWidth="1"/>
    <col min="1295" max="1295" width="8.5703125" customWidth="1"/>
    <col min="1298" max="1298" width="0" hidden="1" customWidth="1"/>
    <col min="1537" max="1537" width="3.5703125" customWidth="1"/>
    <col min="1538" max="1538" width="6.7109375" customWidth="1"/>
    <col min="1539" max="1539" width="11.7109375" customWidth="1"/>
    <col min="1540" max="1540" width="7.42578125" customWidth="1"/>
    <col min="1541" max="1541" width="7.28515625" customWidth="1"/>
    <col min="1542" max="1542" width="7" customWidth="1"/>
    <col min="1543" max="1543" width="1" customWidth="1"/>
    <col min="1544" max="1544" width="7" customWidth="1"/>
    <col min="1545" max="1545" width="7.85546875" customWidth="1"/>
    <col min="1546" max="1546" width="1.140625" customWidth="1"/>
    <col min="1547" max="1547" width="7.140625" customWidth="1"/>
    <col min="1548" max="1548" width="8.5703125" customWidth="1"/>
    <col min="1549" max="1549" width="7.140625" customWidth="1"/>
    <col min="1550" max="1550" width="1.28515625" customWidth="1"/>
    <col min="1551" max="1551" width="8.5703125" customWidth="1"/>
    <col min="1554" max="1554" width="0" hidden="1" customWidth="1"/>
    <col min="1793" max="1793" width="3.5703125" customWidth="1"/>
    <col min="1794" max="1794" width="6.7109375" customWidth="1"/>
    <col min="1795" max="1795" width="11.7109375" customWidth="1"/>
    <col min="1796" max="1796" width="7.42578125" customWidth="1"/>
    <col min="1797" max="1797" width="7.28515625" customWidth="1"/>
    <col min="1798" max="1798" width="7" customWidth="1"/>
    <col min="1799" max="1799" width="1" customWidth="1"/>
    <col min="1800" max="1800" width="7" customWidth="1"/>
    <col min="1801" max="1801" width="7.85546875" customWidth="1"/>
    <col min="1802" max="1802" width="1.140625" customWidth="1"/>
    <col min="1803" max="1803" width="7.140625" customWidth="1"/>
    <col min="1804" max="1804" width="8.5703125" customWidth="1"/>
    <col min="1805" max="1805" width="7.140625" customWidth="1"/>
    <col min="1806" max="1806" width="1.28515625" customWidth="1"/>
    <col min="1807" max="1807" width="8.5703125" customWidth="1"/>
    <col min="1810" max="1810" width="0" hidden="1" customWidth="1"/>
    <col min="2049" max="2049" width="3.5703125" customWidth="1"/>
    <col min="2050" max="2050" width="6.7109375" customWidth="1"/>
    <col min="2051" max="2051" width="11.7109375" customWidth="1"/>
    <col min="2052" max="2052" width="7.42578125" customWidth="1"/>
    <col min="2053" max="2053" width="7.28515625" customWidth="1"/>
    <col min="2054" max="2054" width="7" customWidth="1"/>
    <col min="2055" max="2055" width="1" customWidth="1"/>
    <col min="2056" max="2056" width="7" customWidth="1"/>
    <col min="2057" max="2057" width="7.85546875" customWidth="1"/>
    <col min="2058" max="2058" width="1.140625" customWidth="1"/>
    <col min="2059" max="2059" width="7.140625" customWidth="1"/>
    <col min="2060" max="2060" width="8.5703125" customWidth="1"/>
    <col min="2061" max="2061" width="7.140625" customWidth="1"/>
    <col min="2062" max="2062" width="1.28515625" customWidth="1"/>
    <col min="2063" max="2063" width="8.5703125" customWidth="1"/>
    <col min="2066" max="2066" width="0" hidden="1" customWidth="1"/>
    <col min="2305" max="2305" width="3.5703125" customWidth="1"/>
    <col min="2306" max="2306" width="6.7109375" customWidth="1"/>
    <col min="2307" max="2307" width="11.7109375" customWidth="1"/>
    <col min="2308" max="2308" width="7.42578125" customWidth="1"/>
    <col min="2309" max="2309" width="7.28515625" customWidth="1"/>
    <col min="2310" max="2310" width="7" customWidth="1"/>
    <col min="2311" max="2311" width="1" customWidth="1"/>
    <col min="2312" max="2312" width="7" customWidth="1"/>
    <col min="2313" max="2313" width="7.85546875" customWidth="1"/>
    <col min="2314" max="2314" width="1.140625" customWidth="1"/>
    <col min="2315" max="2315" width="7.140625" customWidth="1"/>
    <col min="2316" max="2316" width="8.5703125" customWidth="1"/>
    <col min="2317" max="2317" width="7.140625" customWidth="1"/>
    <col min="2318" max="2318" width="1.28515625" customWidth="1"/>
    <col min="2319" max="2319" width="8.5703125" customWidth="1"/>
    <col min="2322" max="2322" width="0" hidden="1" customWidth="1"/>
    <col min="2561" max="2561" width="3.5703125" customWidth="1"/>
    <col min="2562" max="2562" width="6.7109375" customWidth="1"/>
    <col min="2563" max="2563" width="11.7109375" customWidth="1"/>
    <col min="2564" max="2564" width="7.42578125" customWidth="1"/>
    <col min="2565" max="2565" width="7.28515625" customWidth="1"/>
    <col min="2566" max="2566" width="7" customWidth="1"/>
    <col min="2567" max="2567" width="1" customWidth="1"/>
    <col min="2568" max="2568" width="7" customWidth="1"/>
    <col min="2569" max="2569" width="7.85546875" customWidth="1"/>
    <col min="2570" max="2570" width="1.140625" customWidth="1"/>
    <col min="2571" max="2571" width="7.140625" customWidth="1"/>
    <col min="2572" max="2572" width="8.5703125" customWidth="1"/>
    <col min="2573" max="2573" width="7.140625" customWidth="1"/>
    <col min="2574" max="2574" width="1.28515625" customWidth="1"/>
    <col min="2575" max="2575" width="8.5703125" customWidth="1"/>
    <col min="2578" max="2578" width="0" hidden="1" customWidth="1"/>
    <col min="2817" max="2817" width="3.5703125" customWidth="1"/>
    <col min="2818" max="2818" width="6.7109375" customWidth="1"/>
    <col min="2819" max="2819" width="11.7109375" customWidth="1"/>
    <col min="2820" max="2820" width="7.42578125" customWidth="1"/>
    <col min="2821" max="2821" width="7.28515625" customWidth="1"/>
    <col min="2822" max="2822" width="7" customWidth="1"/>
    <col min="2823" max="2823" width="1" customWidth="1"/>
    <col min="2824" max="2824" width="7" customWidth="1"/>
    <col min="2825" max="2825" width="7.85546875" customWidth="1"/>
    <col min="2826" max="2826" width="1.140625" customWidth="1"/>
    <col min="2827" max="2827" width="7.140625" customWidth="1"/>
    <col min="2828" max="2828" width="8.5703125" customWidth="1"/>
    <col min="2829" max="2829" width="7.140625" customWidth="1"/>
    <col min="2830" max="2830" width="1.28515625" customWidth="1"/>
    <col min="2831" max="2831" width="8.5703125" customWidth="1"/>
    <col min="2834" max="2834" width="0" hidden="1" customWidth="1"/>
    <col min="3073" max="3073" width="3.5703125" customWidth="1"/>
    <col min="3074" max="3074" width="6.7109375" customWidth="1"/>
    <col min="3075" max="3075" width="11.7109375" customWidth="1"/>
    <col min="3076" max="3076" width="7.42578125" customWidth="1"/>
    <col min="3077" max="3077" width="7.28515625" customWidth="1"/>
    <col min="3078" max="3078" width="7" customWidth="1"/>
    <col min="3079" max="3079" width="1" customWidth="1"/>
    <col min="3080" max="3080" width="7" customWidth="1"/>
    <col min="3081" max="3081" width="7.85546875" customWidth="1"/>
    <col min="3082" max="3082" width="1.140625" customWidth="1"/>
    <col min="3083" max="3083" width="7.140625" customWidth="1"/>
    <col min="3084" max="3084" width="8.5703125" customWidth="1"/>
    <col min="3085" max="3085" width="7.140625" customWidth="1"/>
    <col min="3086" max="3086" width="1.28515625" customWidth="1"/>
    <col min="3087" max="3087" width="8.5703125" customWidth="1"/>
    <col min="3090" max="3090" width="0" hidden="1" customWidth="1"/>
    <col min="3329" max="3329" width="3.5703125" customWidth="1"/>
    <col min="3330" max="3330" width="6.7109375" customWidth="1"/>
    <col min="3331" max="3331" width="11.7109375" customWidth="1"/>
    <col min="3332" max="3332" width="7.42578125" customWidth="1"/>
    <col min="3333" max="3333" width="7.28515625" customWidth="1"/>
    <col min="3334" max="3334" width="7" customWidth="1"/>
    <col min="3335" max="3335" width="1" customWidth="1"/>
    <col min="3336" max="3336" width="7" customWidth="1"/>
    <col min="3337" max="3337" width="7.85546875" customWidth="1"/>
    <col min="3338" max="3338" width="1.140625" customWidth="1"/>
    <col min="3339" max="3339" width="7.140625" customWidth="1"/>
    <col min="3340" max="3340" width="8.5703125" customWidth="1"/>
    <col min="3341" max="3341" width="7.140625" customWidth="1"/>
    <col min="3342" max="3342" width="1.28515625" customWidth="1"/>
    <col min="3343" max="3343" width="8.5703125" customWidth="1"/>
    <col min="3346" max="3346" width="0" hidden="1" customWidth="1"/>
    <col min="3585" max="3585" width="3.5703125" customWidth="1"/>
    <col min="3586" max="3586" width="6.7109375" customWidth="1"/>
    <col min="3587" max="3587" width="11.7109375" customWidth="1"/>
    <col min="3588" max="3588" width="7.42578125" customWidth="1"/>
    <col min="3589" max="3589" width="7.28515625" customWidth="1"/>
    <col min="3590" max="3590" width="7" customWidth="1"/>
    <col min="3591" max="3591" width="1" customWidth="1"/>
    <col min="3592" max="3592" width="7" customWidth="1"/>
    <col min="3593" max="3593" width="7.85546875" customWidth="1"/>
    <col min="3594" max="3594" width="1.140625" customWidth="1"/>
    <col min="3595" max="3595" width="7.140625" customWidth="1"/>
    <col min="3596" max="3596" width="8.5703125" customWidth="1"/>
    <col min="3597" max="3597" width="7.140625" customWidth="1"/>
    <col min="3598" max="3598" width="1.28515625" customWidth="1"/>
    <col min="3599" max="3599" width="8.5703125" customWidth="1"/>
    <col min="3602" max="3602" width="0" hidden="1" customWidth="1"/>
    <col min="3841" max="3841" width="3.5703125" customWidth="1"/>
    <col min="3842" max="3842" width="6.7109375" customWidth="1"/>
    <col min="3843" max="3843" width="11.7109375" customWidth="1"/>
    <col min="3844" max="3844" width="7.42578125" customWidth="1"/>
    <col min="3845" max="3845" width="7.28515625" customWidth="1"/>
    <col min="3846" max="3846" width="7" customWidth="1"/>
    <col min="3847" max="3847" width="1" customWidth="1"/>
    <col min="3848" max="3848" width="7" customWidth="1"/>
    <col min="3849" max="3849" width="7.85546875" customWidth="1"/>
    <col min="3850" max="3850" width="1.140625" customWidth="1"/>
    <col min="3851" max="3851" width="7.140625" customWidth="1"/>
    <col min="3852" max="3852" width="8.5703125" customWidth="1"/>
    <col min="3853" max="3853" width="7.140625" customWidth="1"/>
    <col min="3854" max="3854" width="1.28515625" customWidth="1"/>
    <col min="3855" max="3855" width="8.5703125" customWidth="1"/>
    <col min="3858" max="3858" width="0" hidden="1" customWidth="1"/>
    <col min="4097" max="4097" width="3.5703125" customWidth="1"/>
    <col min="4098" max="4098" width="6.7109375" customWidth="1"/>
    <col min="4099" max="4099" width="11.7109375" customWidth="1"/>
    <col min="4100" max="4100" width="7.42578125" customWidth="1"/>
    <col min="4101" max="4101" width="7.28515625" customWidth="1"/>
    <col min="4102" max="4102" width="7" customWidth="1"/>
    <col min="4103" max="4103" width="1" customWidth="1"/>
    <col min="4104" max="4104" width="7" customWidth="1"/>
    <col min="4105" max="4105" width="7.85546875" customWidth="1"/>
    <col min="4106" max="4106" width="1.140625" customWidth="1"/>
    <col min="4107" max="4107" width="7.140625" customWidth="1"/>
    <col min="4108" max="4108" width="8.5703125" customWidth="1"/>
    <col min="4109" max="4109" width="7.140625" customWidth="1"/>
    <col min="4110" max="4110" width="1.28515625" customWidth="1"/>
    <col min="4111" max="4111" width="8.5703125" customWidth="1"/>
    <col min="4114" max="4114" width="0" hidden="1" customWidth="1"/>
    <col min="4353" max="4353" width="3.5703125" customWidth="1"/>
    <col min="4354" max="4354" width="6.7109375" customWidth="1"/>
    <col min="4355" max="4355" width="11.7109375" customWidth="1"/>
    <col min="4356" max="4356" width="7.42578125" customWidth="1"/>
    <col min="4357" max="4357" width="7.28515625" customWidth="1"/>
    <col min="4358" max="4358" width="7" customWidth="1"/>
    <col min="4359" max="4359" width="1" customWidth="1"/>
    <col min="4360" max="4360" width="7" customWidth="1"/>
    <col min="4361" max="4361" width="7.85546875" customWidth="1"/>
    <col min="4362" max="4362" width="1.140625" customWidth="1"/>
    <col min="4363" max="4363" width="7.140625" customWidth="1"/>
    <col min="4364" max="4364" width="8.5703125" customWidth="1"/>
    <col min="4365" max="4365" width="7.140625" customWidth="1"/>
    <col min="4366" max="4366" width="1.28515625" customWidth="1"/>
    <col min="4367" max="4367" width="8.5703125" customWidth="1"/>
    <col min="4370" max="4370" width="0" hidden="1" customWidth="1"/>
    <col min="4609" max="4609" width="3.5703125" customWidth="1"/>
    <col min="4610" max="4610" width="6.7109375" customWidth="1"/>
    <col min="4611" max="4611" width="11.7109375" customWidth="1"/>
    <col min="4612" max="4612" width="7.42578125" customWidth="1"/>
    <col min="4613" max="4613" width="7.28515625" customWidth="1"/>
    <col min="4614" max="4614" width="7" customWidth="1"/>
    <col min="4615" max="4615" width="1" customWidth="1"/>
    <col min="4616" max="4616" width="7" customWidth="1"/>
    <col min="4617" max="4617" width="7.85546875" customWidth="1"/>
    <col min="4618" max="4618" width="1.140625" customWidth="1"/>
    <col min="4619" max="4619" width="7.140625" customWidth="1"/>
    <col min="4620" max="4620" width="8.5703125" customWidth="1"/>
    <col min="4621" max="4621" width="7.140625" customWidth="1"/>
    <col min="4622" max="4622" width="1.28515625" customWidth="1"/>
    <col min="4623" max="4623" width="8.5703125" customWidth="1"/>
    <col min="4626" max="4626" width="0" hidden="1" customWidth="1"/>
    <col min="4865" max="4865" width="3.5703125" customWidth="1"/>
    <col min="4866" max="4866" width="6.7109375" customWidth="1"/>
    <col min="4867" max="4867" width="11.7109375" customWidth="1"/>
    <col min="4868" max="4868" width="7.42578125" customWidth="1"/>
    <col min="4869" max="4869" width="7.28515625" customWidth="1"/>
    <col min="4870" max="4870" width="7" customWidth="1"/>
    <col min="4871" max="4871" width="1" customWidth="1"/>
    <col min="4872" max="4872" width="7" customWidth="1"/>
    <col min="4873" max="4873" width="7.85546875" customWidth="1"/>
    <col min="4874" max="4874" width="1.140625" customWidth="1"/>
    <col min="4875" max="4875" width="7.140625" customWidth="1"/>
    <col min="4876" max="4876" width="8.5703125" customWidth="1"/>
    <col min="4877" max="4877" width="7.140625" customWidth="1"/>
    <col min="4878" max="4878" width="1.28515625" customWidth="1"/>
    <col min="4879" max="4879" width="8.5703125" customWidth="1"/>
    <col min="4882" max="4882" width="0" hidden="1" customWidth="1"/>
    <col min="5121" max="5121" width="3.5703125" customWidth="1"/>
    <col min="5122" max="5122" width="6.7109375" customWidth="1"/>
    <col min="5123" max="5123" width="11.7109375" customWidth="1"/>
    <col min="5124" max="5124" width="7.42578125" customWidth="1"/>
    <col min="5125" max="5125" width="7.28515625" customWidth="1"/>
    <col min="5126" max="5126" width="7" customWidth="1"/>
    <col min="5127" max="5127" width="1" customWidth="1"/>
    <col min="5128" max="5128" width="7" customWidth="1"/>
    <col min="5129" max="5129" width="7.85546875" customWidth="1"/>
    <col min="5130" max="5130" width="1.140625" customWidth="1"/>
    <col min="5131" max="5131" width="7.140625" customWidth="1"/>
    <col min="5132" max="5132" width="8.5703125" customWidth="1"/>
    <col min="5133" max="5133" width="7.140625" customWidth="1"/>
    <col min="5134" max="5134" width="1.28515625" customWidth="1"/>
    <col min="5135" max="5135" width="8.5703125" customWidth="1"/>
    <col min="5138" max="5138" width="0" hidden="1" customWidth="1"/>
    <col min="5377" max="5377" width="3.5703125" customWidth="1"/>
    <col min="5378" max="5378" width="6.7109375" customWidth="1"/>
    <col min="5379" max="5379" width="11.7109375" customWidth="1"/>
    <col min="5380" max="5380" width="7.42578125" customWidth="1"/>
    <col min="5381" max="5381" width="7.28515625" customWidth="1"/>
    <col min="5382" max="5382" width="7" customWidth="1"/>
    <col min="5383" max="5383" width="1" customWidth="1"/>
    <col min="5384" max="5384" width="7" customWidth="1"/>
    <col min="5385" max="5385" width="7.85546875" customWidth="1"/>
    <col min="5386" max="5386" width="1.140625" customWidth="1"/>
    <col min="5387" max="5387" width="7.140625" customWidth="1"/>
    <col min="5388" max="5388" width="8.5703125" customWidth="1"/>
    <col min="5389" max="5389" width="7.140625" customWidth="1"/>
    <col min="5390" max="5390" width="1.28515625" customWidth="1"/>
    <col min="5391" max="5391" width="8.5703125" customWidth="1"/>
    <col min="5394" max="5394" width="0" hidden="1" customWidth="1"/>
    <col min="5633" max="5633" width="3.5703125" customWidth="1"/>
    <col min="5634" max="5634" width="6.7109375" customWidth="1"/>
    <col min="5635" max="5635" width="11.7109375" customWidth="1"/>
    <col min="5636" max="5636" width="7.42578125" customWidth="1"/>
    <col min="5637" max="5637" width="7.28515625" customWidth="1"/>
    <col min="5638" max="5638" width="7" customWidth="1"/>
    <col min="5639" max="5639" width="1" customWidth="1"/>
    <col min="5640" max="5640" width="7" customWidth="1"/>
    <col min="5641" max="5641" width="7.85546875" customWidth="1"/>
    <col min="5642" max="5642" width="1.140625" customWidth="1"/>
    <col min="5643" max="5643" width="7.140625" customWidth="1"/>
    <col min="5644" max="5644" width="8.5703125" customWidth="1"/>
    <col min="5645" max="5645" width="7.140625" customWidth="1"/>
    <col min="5646" max="5646" width="1.28515625" customWidth="1"/>
    <col min="5647" max="5647" width="8.5703125" customWidth="1"/>
    <col min="5650" max="5650" width="0" hidden="1" customWidth="1"/>
    <col min="5889" max="5889" width="3.5703125" customWidth="1"/>
    <col min="5890" max="5890" width="6.7109375" customWidth="1"/>
    <col min="5891" max="5891" width="11.7109375" customWidth="1"/>
    <col min="5892" max="5892" width="7.42578125" customWidth="1"/>
    <col min="5893" max="5893" width="7.28515625" customWidth="1"/>
    <col min="5894" max="5894" width="7" customWidth="1"/>
    <col min="5895" max="5895" width="1" customWidth="1"/>
    <col min="5896" max="5896" width="7" customWidth="1"/>
    <col min="5897" max="5897" width="7.85546875" customWidth="1"/>
    <col min="5898" max="5898" width="1.140625" customWidth="1"/>
    <col min="5899" max="5899" width="7.140625" customWidth="1"/>
    <col min="5900" max="5900" width="8.5703125" customWidth="1"/>
    <col min="5901" max="5901" width="7.140625" customWidth="1"/>
    <col min="5902" max="5902" width="1.28515625" customWidth="1"/>
    <col min="5903" max="5903" width="8.5703125" customWidth="1"/>
    <col min="5906" max="5906" width="0" hidden="1" customWidth="1"/>
    <col min="6145" max="6145" width="3.5703125" customWidth="1"/>
    <col min="6146" max="6146" width="6.7109375" customWidth="1"/>
    <col min="6147" max="6147" width="11.7109375" customWidth="1"/>
    <col min="6148" max="6148" width="7.42578125" customWidth="1"/>
    <col min="6149" max="6149" width="7.28515625" customWidth="1"/>
    <col min="6150" max="6150" width="7" customWidth="1"/>
    <col min="6151" max="6151" width="1" customWidth="1"/>
    <col min="6152" max="6152" width="7" customWidth="1"/>
    <col min="6153" max="6153" width="7.85546875" customWidth="1"/>
    <col min="6154" max="6154" width="1.140625" customWidth="1"/>
    <col min="6155" max="6155" width="7.140625" customWidth="1"/>
    <col min="6156" max="6156" width="8.5703125" customWidth="1"/>
    <col min="6157" max="6157" width="7.140625" customWidth="1"/>
    <col min="6158" max="6158" width="1.28515625" customWidth="1"/>
    <col min="6159" max="6159" width="8.5703125" customWidth="1"/>
    <col min="6162" max="6162" width="0" hidden="1" customWidth="1"/>
    <col min="6401" max="6401" width="3.5703125" customWidth="1"/>
    <col min="6402" max="6402" width="6.7109375" customWidth="1"/>
    <col min="6403" max="6403" width="11.7109375" customWidth="1"/>
    <col min="6404" max="6404" width="7.42578125" customWidth="1"/>
    <col min="6405" max="6405" width="7.28515625" customWidth="1"/>
    <col min="6406" max="6406" width="7" customWidth="1"/>
    <col min="6407" max="6407" width="1" customWidth="1"/>
    <col min="6408" max="6408" width="7" customWidth="1"/>
    <col min="6409" max="6409" width="7.85546875" customWidth="1"/>
    <col min="6410" max="6410" width="1.140625" customWidth="1"/>
    <col min="6411" max="6411" width="7.140625" customWidth="1"/>
    <col min="6412" max="6412" width="8.5703125" customWidth="1"/>
    <col min="6413" max="6413" width="7.140625" customWidth="1"/>
    <col min="6414" max="6414" width="1.28515625" customWidth="1"/>
    <col min="6415" max="6415" width="8.5703125" customWidth="1"/>
    <col min="6418" max="6418" width="0" hidden="1" customWidth="1"/>
    <col min="6657" max="6657" width="3.5703125" customWidth="1"/>
    <col min="6658" max="6658" width="6.7109375" customWidth="1"/>
    <col min="6659" max="6659" width="11.7109375" customWidth="1"/>
    <col min="6660" max="6660" width="7.42578125" customWidth="1"/>
    <col min="6661" max="6661" width="7.28515625" customWidth="1"/>
    <col min="6662" max="6662" width="7" customWidth="1"/>
    <col min="6663" max="6663" width="1" customWidth="1"/>
    <col min="6664" max="6664" width="7" customWidth="1"/>
    <col min="6665" max="6665" width="7.85546875" customWidth="1"/>
    <col min="6666" max="6666" width="1.140625" customWidth="1"/>
    <col min="6667" max="6667" width="7.140625" customWidth="1"/>
    <col min="6668" max="6668" width="8.5703125" customWidth="1"/>
    <col min="6669" max="6669" width="7.140625" customWidth="1"/>
    <col min="6670" max="6670" width="1.28515625" customWidth="1"/>
    <col min="6671" max="6671" width="8.5703125" customWidth="1"/>
    <col min="6674" max="6674" width="0" hidden="1" customWidth="1"/>
    <col min="6913" max="6913" width="3.5703125" customWidth="1"/>
    <col min="6914" max="6914" width="6.7109375" customWidth="1"/>
    <col min="6915" max="6915" width="11.7109375" customWidth="1"/>
    <col min="6916" max="6916" width="7.42578125" customWidth="1"/>
    <col min="6917" max="6917" width="7.28515625" customWidth="1"/>
    <col min="6918" max="6918" width="7" customWidth="1"/>
    <col min="6919" max="6919" width="1" customWidth="1"/>
    <col min="6920" max="6920" width="7" customWidth="1"/>
    <col min="6921" max="6921" width="7.85546875" customWidth="1"/>
    <col min="6922" max="6922" width="1.140625" customWidth="1"/>
    <col min="6923" max="6923" width="7.140625" customWidth="1"/>
    <col min="6924" max="6924" width="8.5703125" customWidth="1"/>
    <col min="6925" max="6925" width="7.140625" customWidth="1"/>
    <col min="6926" max="6926" width="1.28515625" customWidth="1"/>
    <col min="6927" max="6927" width="8.5703125" customWidth="1"/>
    <col min="6930" max="6930" width="0" hidden="1" customWidth="1"/>
    <col min="7169" max="7169" width="3.5703125" customWidth="1"/>
    <col min="7170" max="7170" width="6.7109375" customWidth="1"/>
    <col min="7171" max="7171" width="11.7109375" customWidth="1"/>
    <col min="7172" max="7172" width="7.42578125" customWidth="1"/>
    <col min="7173" max="7173" width="7.28515625" customWidth="1"/>
    <col min="7174" max="7174" width="7" customWidth="1"/>
    <col min="7175" max="7175" width="1" customWidth="1"/>
    <col min="7176" max="7176" width="7" customWidth="1"/>
    <col min="7177" max="7177" width="7.85546875" customWidth="1"/>
    <col min="7178" max="7178" width="1.140625" customWidth="1"/>
    <col min="7179" max="7179" width="7.140625" customWidth="1"/>
    <col min="7180" max="7180" width="8.5703125" customWidth="1"/>
    <col min="7181" max="7181" width="7.140625" customWidth="1"/>
    <col min="7182" max="7182" width="1.28515625" customWidth="1"/>
    <col min="7183" max="7183" width="8.5703125" customWidth="1"/>
    <col min="7186" max="7186" width="0" hidden="1" customWidth="1"/>
    <col min="7425" max="7425" width="3.5703125" customWidth="1"/>
    <col min="7426" max="7426" width="6.7109375" customWidth="1"/>
    <col min="7427" max="7427" width="11.7109375" customWidth="1"/>
    <col min="7428" max="7428" width="7.42578125" customWidth="1"/>
    <col min="7429" max="7429" width="7.28515625" customWidth="1"/>
    <col min="7430" max="7430" width="7" customWidth="1"/>
    <col min="7431" max="7431" width="1" customWidth="1"/>
    <col min="7432" max="7432" width="7" customWidth="1"/>
    <col min="7433" max="7433" width="7.85546875" customWidth="1"/>
    <col min="7434" max="7434" width="1.140625" customWidth="1"/>
    <col min="7435" max="7435" width="7.140625" customWidth="1"/>
    <col min="7436" max="7436" width="8.5703125" customWidth="1"/>
    <col min="7437" max="7437" width="7.140625" customWidth="1"/>
    <col min="7438" max="7438" width="1.28515625" customWidth="1"/>
    <col min="7439" max="7439" width="8.5703125" customWidth="1"/>
    <col min="7442" max="7442" width="0" hidden="1" customWidth="1"/>
    <col min="7681" max="7681" width="3.5703125" customWidth="1"/>
    <col min="7682" max="7682" width="6.7109375" customWidth="1"/>
    <col min="7683" max="7683" width="11.7109375" customWidth="1"/>
    <col min="7684" max="7684" width="7.42578125" customWidth="1"/>
    <col min="7685" max="7685" width="7.28515625" customWidth="1"/>
    <col min="7686" max="7686" width="7" customWidth="1"/>
    <col min="7687" max="7687" width="1" customWidth="1"/>
    <col min="7688" max="7688" width="7" customWidth="1"/>
    <col min="7689" max="7689" width="7.85546875" customWidth="1"/>
    <col min="7690" max="7690" width="1.140625" customWidth="1"/>
    <col min="7691" max="7691" width="7.140625" customWidth="1"/>
    <col min="7692" max="7692" width="8.5703125" customWidth="1"/>
    <col min="7693" max="7693" width="7.140625" customWidth="1"/>
    <col min="7694" max="7694" width="1.28515625" customWidth="1"/>
    <col min="7695" max="7695" width="8.5703125" customWidth="1"/>
    <col min="7698" max="7698" width="0" hidden="1" customWidth="1"/>
    <col min="7937" max="7937" width="3.5703125" customWidth="1"/>
    <col min="7938" max="7938" width="6.7109375" customWidth="1"/>
    <col min="7939" max="7939" width="11.7109375" customWidth="1"/>
    <col min="7940" max="7940" width="7.42578125" customWidth="1"/>
    <col min="7941" max="7941" width="7.28515625" customWidth="1"/>
    <col min="7942" max="7942" width="7" customWidth="1"/>
    <col min="7943" max="7943" width="1" customWidth="1"/>
    <col min="7944" max="7944" width="7" customWidth="1"/>
    <col min="7945" max="7945" width="7.85546875" customWidth="1"/>
    <col min="7946" max="7946" width="1.140625" customWidth="1"/>
    <col min="7947" max="7947" width="7.140625" customWidth="1"/>
    <col min="7948" max="7948" width="8.5703125" customWidth="1"/>
    <col min="7949" max="7949" width="7.140625" customWidth="1"/>
    <col min="7950" max="7950" width="1.28515625" customWidth="1"/>
    <col min="7951" max="7951" width="8.5703125" customWidth="1"/>
    <col min="7954" max="7954" width="0" hidden="1" customWidth="1"/>
    <col min="8193" max="8193" width="3.5703125" customWidth="1"/>
    <col min="8194" max="8194" width="6.7109375" customWidth="1"/>
    <col min="8195" max="8195" width="11.7109375" customWidth="1"/>
    <col min="8196" max="8196" width="7.42578125" customWidth="1"/>
    <col min="8197" max="8197" width="7.28515625" customWidth="1"/>
    <col min="8198" max="8198" width="7" customWidth="1"/>
    <col min="8199" max="8199" width="1" customWidth="1"/>
    <col min="8200" max="8200" width="7" customWidth="1"/>
    <col min="8201" max="8201" width="7.85546875" customWidth="1"/>
    <col min="8202" max="8202" width="1.140625" customWidth="1"/>
    <col min="8203" max="8203" width="7.140625" customWidth="1"/>
    <col min="8204" max="8204" width="8.5703125" customWidth="1"/>
    <col min="8205" max="8205" width="7.140625" customWidth="1"/>
    <col min="8206" max="8206" width="1.28515625" customWidth="1"/>
    <col min="8207" max="8207" width="8.5703125" customWidth="1"/>
    <col min="8210" max="8210" width="0" hidden="1" customWidth="1"/>
    <col min="8449" max="8449" width="3.5703125" customWidth="1"/>
    <col min="8450" max="8450" width="6.7109375" customWidth="1"/>
    <col min="8451" max="8451" width="11.7109375" customWidth="1"/>
    <col min="8452" max="8452" width="7.42578125" customWidth="1"/>
    <col min="8453" max="8453" width="7.28515625" customWidth="1"/>
    <col min="8454" max="8454" width="7" customWidth="1"/>
    <col min="8455" max="8455" width="1" customWidth="1"/>
    <col min="8456" max="8456" width="7" customWidth="1"/>
    <col min="8457" max="8457" width="7.85546875" customWidth="1"/>
    <col min="8458" max="8458" width="1.140625" customWidth="1"/>
    <col min="8459" max="8459" width="7.140625" customWidth="1"/>
    <col min="8460" max="8460" width="8.5703125" customWidth="1"/>
    <col min="8461" max="8461" width="7.140625" customWidth="1"/>
    <col min="8462" max="8462" width="1.28515625" customWidth="1"/>
    <col min="8463" max="8463" width="8.5703125" customWidth="1"/>
    <col min="8466" max="8466" width="0" hidden="1" customWidth="1"/>
    <col min="8705" max="8705" width="3.5703125" customWidth="1"/>
    <col min="8706" max="8706" width="6.7109375" customWidth="1"/>
    <col min="8707" max="8707" width="11.7109375" customWidth="1"/>
    <col min="8708" max="8708" width="7.42578125" customWidth="1"/>
    <col min="8709" max="8709" width="7.28515625" customWidth="1"/>
    <col min="8710" max="8710" width="7" customWidth="1"/>
    <col min="8711" max="8711" width="1" customWidth="1"/>
    <col min="8712" max="8712" width="7" customWidth="1"/>
    <col min="8713" max="8713" width="7.85546875" customWidth="1"/>
    <col min="8714" max="8714" width="1.140625" customWidth="1"/>
    <col min="8715" max="8715" width="7.140625" customWidth="1"/>
    <col min="8716" max="8716" width="8.5703125" customWidth="1"/>
    <col min="8717" max="8717" width="7.140625" customWidth="1"/>
    <col min="8718" max="8718" width="1.28515625" customWidth="1"/>
    <col min="8719" max="8719" width="8.5703125" customWidth="1"/>
    <col min="8722" max="8722" width="0" hidden="1" customWidth="1"/>
    <col min="8961" max="8961" width="3.5703125" customWidth="1"/>
    <col min="8962" max="8962" width="6.7109375" customWidth="1"/>
    <col min="8963" max="8963" width="11.7109375" customWidth="1"/>
    <col min="8964" max="8964" width="7.42578125" customWidth="1"/>
    <col min="8965" max="8965" width="7.28515625" customWidth="1"/>
    <col min="8966" max="8966" width="7" customWidth="1"/>
    <col min="8967" max="8967" width="1" customWidth="1"/>
    <col min="8968" max="8968" width="7" customWidth="1"/>
    <col min="8969" max="8969" width="7.85546875" customWidth="1"/>
    <col min="8970" max="8970" width="1.140625" customWidth="1"/>
    <col min="8971" max="8971" width="7.140625" customWidth="1"/>
    <col min="8972" max="8972" width="8.5703125" customWidth="1"/>
    <col min="8973" max="8973" width="7.140625" customWidth="1"/>
    <col min="8974" max="8974" width="1.28515625" customWidth="1"/>
    <col min="8975" max="8975" width="8.5703125" customWidth="1"/>
    <col min="8978" max="8978" width="0" hidden="1" customWidth="1"/>
    <col min="9217" max="9217" width="3.5703125" customWidth="1"/>
    <col min="9218" max="9218" width="6.7109375" customWidth="1"/>
    <col min="9219" max="9219" width="11.7109375" customWidth="1"/>
    <col min="9220" max="9220" width="7.42578125" customWidth="1"/>
    <col min="9221" max="9221" width="7.28515625" customWidth="1"/>
    <col min="9222" max="9222" width="7" customWidth="1"/>
    <col min="9223" max="9223" width="1" customWidth="1"/>
    <col min="9224" max="9224" width="7" customWidth="1"/>
    <col min="9225" max="9225" width="7.85546875" customWidth="1"/>
    <col min="9226" max="9226" width="1.140625" customWidth="1"/>
    <col min="9227" max="9227" width="7.140625" customWidth="1"/>
    <col min="9228" max="9228" width="8.5703125" customWidth="1"/>
    <col min="9229" max="9229" width="7.140625" customWidth="1"/>
    <col min="9230" max="9230" width="1.28515625" customWidth="1"/>
    <col min="9231" max="9231" width="8.5703125" customWidth="1"/>
    <col min="9234" max="9234" width="0" hidden="1" customWidth="1"/>
    <col min="9473" max="9473" width="3.5703125" customWidth="1"/>
    <col min="9474" max="9474" width="6.7109375" customWidth="1"/>
    <col min="9475" max="9475" width="11.7109375" customWidth="1"/>
    <col min="9476" max="9476" width="7.42578125" customWidth="1"/>
    <col min="9477" max="9477" width="7.28515625" customWidth="1"/>
    <col min="9478" max="9478" width="7" customWidth="1"/>
    <col min="9479" max="9479" width="1" customWidth="1"/>
    <col min="9480" max="9480" width="7" customWidth="1"/>
    <col min="9481" max="9481" width="7.85546875" customWidth="1"/>
    <col min="9482" max="9482" width="1.140625" customWidth="1"/>
    <col min="9483" max="9483" width="7.140625" customWidth="1"/>
    <col min="9484" max="9484" width="8.5703125" customWidth="1"/>
    <col min="9485" max="9485" width="7.140625" customWidth="1"/>
    <col min="9486" max="9486" width="1.28515625" customWidth="1"/>
    <col min="9487" max="9487" width="8.5703125" customWidth="1"/>
    <col min="9490" max="9490" width="0" hidden="1" customWidth="1"/>
    <col min="9729" max="9729" width="3.5703125" customWidth="1"/>
    <col min="9730" max="9730" width="6.7109375" customWidth="1"/>
    <col min="9731" max="9731" width="11.7109375" customWidth="1"/>
    <col min="9732" max="9732" width="7.42578125" customWidth="1"/>
    <col min="9733" max="9733" width="7.28515625" customWidth="1"/>
    <col min="9734" max="9734" width="7" customWidth="1"/>
    <col min="9735" max="9735" width="1" customWidth="1"/>
    <col min="9736" max="9736" width="7" customWidth="1"/>
    <col min="9737" max="9737" width="7.85546875" customWidth="1"/>
    <col min="9738" max="9738" width="1.140625" customWidth="1"/>
    <col min="9739" max="9739" width="7.140625" customWidth="1"/>
    <col min="9740" max="9740" width="8.5703125" customWidth="1"/>
    <col min="9741" max="9741" width="7.140625" customWidth="1"/>
    <col min="9742" max="9742" width="1.28515625" customWidth="1"/>
    <col min="9743" max="9743" width="8.5703125" customWidth="1"/>
    <col min="9746" max="9746" width="0" hidden="1" customWidth="1"/>
    <col min="9985" max="9985" width="3.5703125" customWidth="1"/>
    <col min="9986" max="9986" width="6.7109375" customWidth="1"/>
    <col min="9987" max="9987" width="11.7109375" customWidth="1"/>
    <col min="9988" max="9988" width="7.42578125" customWidth="1"/>
    <col min="9989" max="9989" width="7.28515625" customWidth="1"/>
    <col min="9990" max="9990" width="7" customWidth="1"/>
    <col min="9991" max="9991" width="1" customWidth="1"/>
    <col min="9992" max="9992" width="7" customWidth="1"/>
    <col min="9993" max="9993" width="7.85546875" customWidth="1"/>
    <col min="9994" max="9994" width="1.140625" customWidth="1"/>
    <col min="9995" max="9995" width="7.140625" customWidth="1"/>
    <col min="9996" max="9996" width="8.5703125" customWidth="1"/>
    <col min="9997" max="9997" width="7.140625" customWidth="1"/>
    <col min="9998" max="9998" width="1.28515625" customWidth="1"/>
    <col min="9999" max="9999" width="8.5703125" customWidth="1"/>
    <col min="10002" max="10002" width="0" hidden="1" customWidth="1"/>
    <col min="10241" max="10241" width="3.5703125" customWidth="1"/>
    <col min="10242" max="10242" width="6.7109375" customWidth="1"/>
    <col min="10243" max="10243" width="11.7109375" customWidth="1"/>
    <col min="10244" max="10244" width="7.42578125" customWidth="1"/>
    <col min="10245" max="10245" width="7.28515625" customWidth="1"/>
    <col min="10246" max="10246" width="7" customWidth="1"/>
    <col min="10247" max="10247" width="1" customWidth="1"/>
    <col min="10248" max="10248" width="7" customWidth="1"/>
    <col min="10249" max="10249" width="7.85546875" customWidth="1"/>
    <col min="10250" max="10250" width="1.140625" customWidth="1"/>
    <col min="10251" max="10251" width="7.140625" customWidth="1"/>
    <col min="10252" max="10252" width="8.5703125" customWidth="1"/>
    <col min="10253" max="10253" width="7.140625" customWidth="1"/>
    <col min="10254" max="10254" width="1.28515625" customWidth="1"/>
    <col min="10255" max="10255" width="8.5703125" customWidth="1"/>
    <col min="10258" max="10258" width="0" hidden="1" customWidth="1"/>
    <col min="10497" max="10497" width="3.5703125" customWidth="1"/>
    <col min="10498" max="10498" width="6.7109375" customWidth="1"/>
    <col min="10499" max="10499" width="11.7109375" customWidth="1"/>
    <col min="10500" max="10500" width="7.42578125" customWidth="1"/>
    <col min="10501" max="10501" width="7.28515625" customWidth="1"/>
    <col min="10502" max="10502" width="7" customWidth="1"/>
    <col min="10503" max="10503" width="1" customWidth="1"/>
    <col min="10504" max="10504" width="7" customWidth="1"/>
    <col min="10505" max="10505" width="7.85546875" customWidth="1"/>
    <col min="10506" max="10506" width="1.140625" customWidth="1"/>
    <col min="10507" max="10507" width="7.140625" customWidth="1"/>
    <col min="10508" max="10508" width="8.5703125" customWidth="1"/>
    <col min="10509" max="10509" width="7.140625" customWidth="1"/>
    <col min="10510" max="10510" width="1.28515625" customWidth="1"/>
    <col min="10511" max="10511" width="8.5703125" customWidth="1"/>
    <col min="10514" max="10514" width="0" hidden="1" customWidth="1"/>
    <col min="10753" max="10753" width="3.5703125" customWidth="1"/>
    <col min="10754" max="10754" width="6.7109375" customWidth="1"/>
    <col min="10755" max="10755" width="11.7109375" customWidth="1"/>
    <col min="10756" max="10756" width="7.42578125" customWidth="1"/>
    <col min="10757" max="10757" width="7.28515625" customWidth="1"/>
    <col min="10758" max="10758" width="7" customWidth="1"/>
    <col min="10759" max="10759" width="1" customWidth="1"/>
    <col min="10760" max="10760" width="7" customWidth="1"/>
    <col min="10761" max="10761" width="7.85546875" customWidth="1"/>
    <col min="10762" max="10762" width="1.140625" customWidth="1"/>
    <col min="10763" max="10763" width="7.140625" customWidth="1"/>
    <col min="10764" max="10764" width="8.5703125" customWidth="1"/>
    <col min="10765" max="10765" width="7.140625" customWidth="1"/>
    <col min="10766" max="10766" width="1.28515625" customWidth="1"/>
    <col min="10767" max="10767" width="8.5703125" customWidth="1"/>
    <col min="10770" max="10770" width="0" hidden="1" customWidth="1"/>
    <col min="11009" max="11009" width="3.5703125" customWidth="1"/>
    <col min="11010" max="11010" width="6.7109375" customWidth="1"/>
    <col min="11011" max="11011" width="11.7109375" customWidth="1"/>
    <col min="11012" max="11012" width="7.42578125" customWidth="1"/>
    <col min="11013" max="11013" width="7.28515625" customWidth="1"/>
    <col min="11014" max="11014" width="7" customWidth="1"/>
    <col min="11015" max="11015" width="1" customWidth="1"/>
    <col min="11016" max="11016" width="7" customWidth="1"/>
    <col min="11017" max="11017" width="7.85546875" customWidth="1"/>
    <col min="11018" max="11018" width="1.140625" customWidth="1"/>
    <col min="11019" max="11019" width="7.140625" customWidth="1"/>
    <col min="11020" max="11020" width="8.5703125" customWidth="1"/>
    <col min="11021" max="11021" width="7.140625" customWidth="1"/>
    <col min="11022" max="11022" width="1.28515625" customWidth="1"/>
    <col min="11023" max="11023" width="8.5703125" customWidth="1"/>
    <col min="11026" max="11026" width="0" hidden="1" customWidth="1"/>
    <col min="11265" max="11265" width="3.5703125" customWidth="1"/>
    <col min="11266" max="11266" width="6.7109375" customWidth="1"/>
    <col min="11267" max="11267" width="11.7109375" customWidth="1"/>
    <col min="11268" max="11268" width="7.42578125" customWidth="1"/>
    <col min="11269" max="11269" width="7.28515625" customWidth="1"/>
    <col min="11270" max="11270" width="7" customWidth="1"/>
    <col min="11271" max="11271" width="1" customWidth="1"/>
    <col min="11272" max="11272" width="7" customWidth="1"/>
    <col min="11273" max="11273" width="7.85546875" customWidth="1"/>
    <col min="11274" max="11274" width="1.140625" customWidth="1"/>
    <col min="11275" max="11275" width="7.140625" customWidth="1"/>
    <col min="11276" max="11276" width="8.5703125" customWidth="1"/>
    <col min="11277" max="11277" width="7.140625" customWidth="1"/>
    <col min="11278" max="11278" width="1.28515625" customWidth="1"/>
    <col min="11279" max="11279" width="8.5703125" customWidth="1"/>
    <col min="11282" max="11282" width="0" hidden="1" customWidth="1"/>
    <col min="11521" max="11521" width="3.5703125" customWidth="1"/>
    <col min="11522" max="11522" width="6.7109375" customWidth="1"/>
    <col min="11523" max="11523" width="11.7109375" customWidth="1"/>
    <col min="11524" max="11524" width="7.42578125" customWidth="1"/>
    <col min="11525" max="11525" width="7.28515625" customWidth="1"/>
    <col min="11526" max="11526" width="7" customWidth="1"/>
    <col min="11527" max="11527" width="1" customWidth="1"/>
    <col min="11528" max="11528" width="7" customWidth="1"/>
    <col min="11529" max="11529" width="7.85546875" customWidth="1"/>
    <col min="11530" max="11530" width="1.140625" customWidth="1"/>
    <col min="11531" max="11531" width="7.140625" customWidth="1"/>
    <col min="11532" max="11532" width="8.5703125" customWidth="1"/>
    <col min="11533" max="11533" width="7.140625" customWidth="1"/>
    <col min="11534" max="11534" width="1.28515625" customWidth="1"/>
    <col min="11535" max="11535" width="8.5703125" customWidth="1"/>
    <col min="11538" max="11538" width="0" hidden="1" customWidth="1"/>
    <col min="11777" max="11777" width="3.5703125" customWidth="1"/>
    <col min="11778" max="11778" width="6.7109375" customWidth="1"/>
    <col min="11779" max="11779" width="11.7109375" customWidth="1"/>
    <col min="11780" max="11780" width="7.42578125" customWidth="1"/>
    <col min="11781" max="11781" width="7.28515625" customWidth="1"/>
    <col min="11782" max="11782" width="7" customWidth="1"/>
    <col min="11783" max="11783" width="1" customWidth="1"/>
    <col min="11784" max="11784" width="7" customWidth="1"/>
    <col min="11785" max="11785" width="7.85546875" customWidth="1"/>
    <col min="11786" max="11786" width="1.140625" customWidth="1"/>
    <col min="11787" max="11787" width="7.140625" customWidth="1"/>
    <col min="11788" max="11788" width="8.5703125" customWidth="1"/>
    <col min="11789" max="11789" width="7.140625" customWidth="1"/>
    <col min="11790" max="11790" width="1.28515625" customWidth="1"/>
    <col min="11791" max="11791" width="8.5703125" customWidth="1"/>
    <col min="11794" max="11794" width="0" hidden="1" customWidth="1"/>
    <col min="12033" max="12033" width="3.5703125" customWidth="1"/>
    <col min="12034" max="12034" width="6.7109375" customWidth="1"/>
    <col min="12035" max="12035" width="11.7109375" customWidth="1"/>
    <col min="12036" max="12036" width="7.42578125" customWidth="1"/>
    <col min="12037" max="12037" width="7.28515625" customWidth="1"/>
    <col min="12038" max="12038" width="7" customWidth="1"/>
    <col min="12039" max="12039" width="1" customWidth="1"/>
    <col min="12040" max="12040" width="7" customWidth="1"/>
    <col min="12041" max="12041" width="7.85546875" customWidth="1"/>
    <col min="12042" max="12042" width="1.140625" customWidth="1"/>
    <col min="12043" max="12043" width="7.140625" customWidth="1"/>
    <col min="12044" max="12044" width="8.5703125" customWidth="1"/>
    <col min="12045" max="12045" width="7.140625" customWidth="1"/>
    <col min="12046" max="12046" width="1.28515625" customWidth="1"/>
    <col min="12047" max="12047" width="8.5703125" customWidth="1"/>
    <col min="12050" max="12050" width="0" hidden="1" customWidth="1"/>
    <col min="12289" max="12289" width="3.5703125" customWidth="1"/>
    <col min="12290" max="12290" width="6.7109375" customWidth="1"/>
    <col min="12291" max="12291" width="11.7109375" customWidth="1"/>
    <col min="12292" max="12292" width="7.42578125" customWidth="1"/>
    <col min="12293" max="12293" width="7.28515625" customWidth="1"/>
    <col min="12294" max="12294" width="7" customWidth="1"/>
    <col min="12295" max="12295" width="1" customWidth="1"/>
    <col min="12296" max="12296" width="7" customWidth="1"/>
    <col min="12297" max="12297" width="7.85546875" customWidth="1"/>
    <col min="12298" max="12298" width="1.140625" customWidth="1"/>
    <col min="12299" max="12299" width="7.140625" customWidth="1"/>
    <col min="12300" max="12300" width="8.5703125" customWidth="1"/>
    <col min="12301" max="12301" width="7.140625" customWidth="1"/>
    <col min="12302" max="12302" width="1.28515625" customWidth="1"/>
    <col min="12303" max="12303" width="8.5703125" customWidth="1"/>
    <col min="12306" max="12306" width="0" hidden="1" customWidth="1"/>
    <col min="12545" max="12545" width="3.5703125" customWidth="1"/>
    <col min="12546" max="12546" width="6.7109375" customWidth="1"/>
    <col min="12547" max="12547" width="11.7109375" customWidth="1"/>
    <col min="12548" max="12548" width="7.42578125" customWidth="1"/>
    <col min="12549" max="12549" width="7.28515625" customWidth="1"/>
    <col min="12550" max="12550" width="7" customWidth="1"/>
    <col min="12551" max="12551" width="1" customWidth="1"/>
    <col min="12552" max="12552" width="7" customWidth="1"/>
    <col min="12553" max="12553" width="7.85546875" customWidth="1"/>
    <col min="12554" max="12554" width="1.140625" customWidth="1"/>
    <col min="12555" max="12555" width="7.140625" customWidth="1"/>
    <col min="12556" max="12556" width="8.5703125" customWidth="1"/>
    <col min="12557" max="12557" width="7.140625" customWidth="1"/>
    <col min="12558" max="12558" width="1.28515625" customWidth="1"/>
    <col min="12559" max="12559" width="8.5703125" customWidth="1"/>
    <col min="12562" max="12562" width="0" hidden="1" customWidth="1"/>
    <col min="12801" max="12801" width="3.5703125" customWidth="1"/>
    <col min="12802" max="12802" width="6.7109375" customWidth="1"/>
    <col min="12803" max="12803" width="11.7109375" customWidth="1"/>
    <col min="12804" max="12804" width="7.42578125" customWidth="1"/>
    <col min="12805" max="12805" width="7.28515625" customWidth="1"/>
    <col min="12806" max="12806" width="7" customWidth="1"/>
    <col min="12807" max="12807" width="1" customWidth="1"/>
    <col min="12808" max="12808" width="7" customWidth="1"/>
    <col min="12809" max="12809" width="7.85546875" customWidth="1"/>
    <col min="12810" max="12810" width="1.140625" customWidth="1"/>
    <col min="12811" max="12811" width="7.140625" customWidth="1"/>
    <col min="12812" max="12812" width="8.5703125" customWidth="1"/>
    <col min="12813" max="12813" width="7.140625" customWidth="1"/>
    <col min="12814" max="12814" width="1.28515625" customWidth="1"/>
    <col min="12815" max="12815" width="8.5703125" customWidth="1"/>
    <col min="12818" max="12818" width="0" hidden="1" customWidth="1"/>
    <col min="13057" max="13057" width="3.5703125" customWidth="1"/>
    <col min="13058" max="13058" width="6.7109375" customWidth="1"/>
    <col min="13059" max="13059" width="11.7109375" customWidth="1"/>
    <col min="13060" max="13060" width="7.42578125" customWidth="1"/>
    <col min="13061" max="13061" width="7.28515625" customWidth="1"/>
    <col min="13062" max="13062" width="7" customWidth="1"/>
    <col min="13063" max="13063" width="1" customWidth="1"/>
    <col min="13064" max="13064" width="7" customWidth="1"/>
    <col min="13065" max="13065" width="7.85546875" customWidth="1"/>
    <col min="13066" max="13066" width="1.140625" customWidth="1"/>
    <col min="13067" max="13067" width="7.140625" customWidth="1"/>
    <col min="13068" max="13068" width="8.5703125" customWidth="1"/>
    <col min="13069" max="13069" width="7.140625" customWidth="1"/>
    <col min="13070" max="13070" width="1.28515625" customWidth="1"/>
    <col min="13071" max="13071" width="8.5703125" customWidth="1"/>
    <col min="13074" max="13074" width="0" hidden="1" customWidth="1"/>
    <col min="13313" max="13313" width="3.5703125" customWidth="1"/>
    <col min="13314" max="13314" width="6.7109375" customWidth="1"/>
    <col min="13315" max="13315" width="11.7109375" customWidth="1"/>
    <col min="13316" max="13316" width="7.42578125" customWidth="1"/>
    <col min="13317" max="13317" width="7.28515625" customWidth="1"/>
    <col min="13318" max="13318" width="7" customWidth="1"/>
    <col min="13319" max="13319" width="1" customWidth="1"/>
    <col min="13320" max="13320" width="7" customWidth="1"/>
    <col min="13321" max="13321" width="7.85546875" customWidth="1"/>
    <col min="13322" max="13322" width="1.140625" customWidth="1"/>
    <col min="13323" max="13323" width="7.140625" customWidth="1"/>
    <col min="13324" max="13324" width="8.5703125" customWidth="1"/>
    <col min="13325" max="13325" width="7.140625" customWidth="1"/>
    <col min="13326" max="13326" width="1.28515625" customWidth="1"/>
    <col min="13327" max="13327" width="8.5703125" customWidth="1"/>
    <col min="13330" max="13330" width="0" hidden="1" customWidth="1"/>
    <col min="13569" max="13569" width="3.5703125" customWidth="1"/>
    <col min="13570" max="13570" width="6.7109375" customWidth="1"/>
    <col min="13571" max="13571" width="11.7109375" customWidth="1"/>
    <col min="13572" max="13572" width="7.42578125" customWidth="1"/>
    <col min="13573" max="13573" width="7.28515625" customWidth="1"/>
    <col min="13574" max="13574" width="7" customWidth="1"/>
    <col min="13575" max="13575" width="1" customWidth="1"/>
    <col min="13576" max="13576" width="7" customWidth="1"/>
    <col min="13577" max="13577" width="7.85546875" customWidth="1"/>
    <col min="13578" max="13578" width="1.140625" customWidth="1"/>
    <col min="13579" max="13579" width="7.140625" customWidth="1"/>
    <col min="13580" max="13580" width="8.5703125" customWidth="1"/>
    <col min="13581" max="13581" width="7.140625" customWidth="1"/>
    <col min="13582" max="13582" width="1.28515625" customWidth="1"/>
    <col min="13583" max="13583" width="8.5703125" customWidth="1"/>
    <col min="13586" max="13586" width="0" hidden="1" customWidth="1"/>
    <col min="13825" max="13825" width="3.5703125" customWidth="1"/>
    <col min="13826" max="13826" width="6.7109375" customWidth="1"/>
    <col min="13827" max="13827" width="11.7109375" customWidth="1"/>
    <col min="13828" max="13828" width="7.42578125" customWidth="1"/>
    <col min="13829" max="13829" width="7.28515625" customWidth="1"/>
    <col min="13830" max="13830" width="7" customWidth="1"/>
    <col min="13831" max="13831" width="1" customWidth="1"/>
    <col min="13832" max="13832" width="7" customWidth="1"/>
    <col min="13833" max="13833" width="7.85546875" customWidth="1"/>
    <col min="13834" max="13834" width="1.140625" customWidth="1"/>
    <col min="13835" max="13835" width="7.140625" customWidth="1"/>
    <col min="13836" max="13836" width="8.5703125" customWidth="1"/>
    <col min="13837" max="13837" width="7.140625" customWidth="1"/>
    <col min="13838" max="13838" width="1.28515625" customWidth="1"/>
    <col min="13839" max="13839" width="8.5703125" customWidth="1"/>
    <col min="13842" max="13842" width="0" hidden="1" customWidth="1"/>
    <col min="14081" max="14081" width="3.5703125" customWidth="1"/>
    <col min="14082" max="14082" width="6.7109375" customWidth="1"/>
    <col min="14083" max="14083" width="11.7109375" customWidth="1"/>
    <col min="14084" max="14084" width="7.42578125" customWidth="1"/>
    <col min="14085" max="14085" width="7.28515625" customWidth="1"/>
    <col min="14086" max="14086" width="7" customWidth="1"/>
    <col min="14087" max="14087" width="1" customWidth="1"/>
    <col min="14088" max="14088" width="7" customWidth="1"/>
    <col min="14089" max="14089" width="7.85546875" customWidth="1"/>
    <col min="14090" max="14090" width="1.140625" customWidth="1"/>
    <col min="14091" max="14091" width="7.140625" customWidth="1"/>
    <col min="14092" max="14092" width="8.5703125" customWidth="1"/>
    <col min="14093" max="14093" width="7.140625" customWidth="1"/>
    <col min="14094" max="14094" width="1.28515625" customWidth="1"/>
    <col min="14095" max="14095" width="8.5703125" customWidth="1"/>
    <col min="14098" max="14098" width="0" hidden="1" customWidth="1"/>
    <col min="14337" max="14337" width="3.5703125" customWidth="1"/>
    <col min="14338" max="14338" width="6.7109375" customWidth="1"/>
    <col min="14339" max="14339" width="11.7109375" customWidth="1"/>
    <col min="14340" max="14340" width="7.42578125" customWidth="1"/>
    <col min="14341" max="14341" width="7.28515625" customWidth="1"/>
    <col min="14342" max="14342" width="7" customWidth="1"/>
    <col min="14343" max="14343" width="1" customWidth="1"/>
    <col min="14344" max="14344" width="7" customWidth="1"/>
    <col min="14345" max="14345" width="7.85546875" customWidth="1"/>
    <col min="14346" max="14346" width="1.140625" customWidth="1"/>
    <col min="14347" max="14347" width="7.140625" customWidth="1"/>
    <col min="14348" max="14348" width="8.5703125" customWidth="1"/>
    <col min="14349" max="14349" width="7.140625" customWidth="1"/>
    <col min="14350" max="14350" width="1.28515625" customWidth="1"/>
    <col min="14351" max="14351" width="8.5703125" customWidth="1"/>
    <col min="14354" max="14354" width="0" hidden="1" customWidth="1"/>
    <col min="14593" max="14593" width="3.5703125" customWidth="1"/>
    <col min="14594" max="14594" width="6.7109375" customWidth="1"/>
    <col min="14595" max="14595" width="11.7109375" customWidth="1"/>
    <col min="14596" max="14596" width="7.42578125" customWidth="1"/>
    <col min="14597" max="14597" width="7.28515625" customWidth="1"/>
    <col min="14598" max="14598" width="7" customWidth="1"/>
    <col min="14599" max="14599" width="1" customWidth="1"/>
    <col min="14600" max="14600" width="7" customWidth="1"/>
    <col min="14601" max="14601" width="7.85546875" customWidth="1"/>
    <col min="14602" max="14602" width="1.140625" customWidth="1"/>
    <col min="14603" max="14603" width="7.140625" customWidth="1"/>
    <col min="14604" max="14604" width="8.5703125" customWidth="1"/>
    <col min="14605" max="14605" width="7.140625" customWidth="1"/>
    <col min="14606" max="14606" width="1.28515625" customWidth="1"/>
    <col min="14607" max="14607" width="8.5703125" customWidth="1"/>
    <col min="14610" max="14610" width="0" hidden="1" customWidth="1"/>
    <col min="14849" max="14849" width="3.5703125" customWidth="1"/>
    <col min="14850" max="14850" width="6.7109375" customWidth="1"/>
    <col min="14851" max="14851" width="11.7109375" customWidth="1"/>
    <col min="14852" max="14852" width="7.42578125" customWidth="1"/>
    <col min="14853" max="14853" width="7.28515625" customWidth="1"/>
    <col min="14854" max="14854" width="7" customWidth="1"/>
    <col min="14855" max="14855" width="1" customWidth="1"/>
    <col min="14856" max="14856" width="7" customWidth="1"/>
    <col min="14857" max="14857" width="7.85546875" customWidth="1"/>
    <col min="14858" max="14858" width="1.140625" customWidth="1"/>
    <col min="14859" max="14859" width="7.140625" customWidth="1"/>
    <col min="14860" max="14860" width="8.5703125" customWidth="1"/>
    <col min="14861" max="14861" width="7.140625" customWidth="1"/>
    <col min="14862" max="14862" width="1.28515625" customWidth="1"/>
    <col min="14863" max="14863" width="8.5703125" customWidth="1"/>
    <col min="14866" max="14866" width="0" hidden="1" customWidth="1"/>
    <col min="15105" max="15105" width="3.5703125" customWidth="1"/>
    <col min="15106" max="15106" width="6.7109375" customWidth="1"/>
    <col min="15107" max="15107" width="11.7109375" customWidth="1"/>
    <col min="15108" max="15108" width="7.42578125" customWidth="1"/>
    <col min="15109" max="15109" width="7.28515625" customWidth="1"/>
    <col min="15110" max="15110" width="7" customWidth="1"/>
    <col min="15111" max="15111" width="1" customWidth="1"/>
    <col min="15112" max="15112" width="7" customWidth="1"/>
    <col min="15113" max="15113" width="7.85546875" customWidth="1"/>
    <col min="15114" max="15114" width="1.140625" customWidth="1"/>
    <col min="15115" max="15115" width="7.140625" customWidth="1"/>
    <col min="15116" max="15116" width="8.5703125" customWidth="1"/>
    <col min="15117" max="15117" width="7.140625" customWidth="1"/>
    <col min="15118" max="15118" width="1.28515625" customWidth="1"/>
    <col min="15119" max="15119" width="8.5703125" customWidth="1"/>
    <col min="15122" max="15122" width="0" hidden="1" customWidth="1"/>
    <col min="15361" max="15361" width="3.5703125" customWidth="1"/>
    <col min="15362" max="15362" width="6.7109375" customWidth="1"/>
    <col min="15363" max="15363" width="11.7109375" customWidth="1"/>
    <col min="15364" max="15364" width="7.42578125" customWidth="1"/>
    <col min="15365" max="15365" width="7.28515625" customWidth="1"/>
    <col min="15366" max="15366" width="7" customWidth="1"/>
    <col min="15367" max="15367" width="1" customWidth="1"/>
    <col min="15368" max="15368" width="7" customWidth="1"/>
    <col min="15369" max="15369" width="7.85546875" customWidth="1"/>
    <col min="15370" max="15370" width="1.140625" customWidth="1"/>
    <col min="15371" max="15371" width="7.140625" customWidth="1"/>
    <col min="15372" max="15372" width="8.5703125" customWidth="1"/>
    <col min="15373" max="15373" width="7.140625" customWidth="1"/>
    <col min="15374" max="15374" width="1.28515625" customWidth="1"/>
    <col min="15375" max="15375" width="8.5703125" customWidth="1"/>
    <col min="15378" max="15378" width="0" hidden="1" customWidth="1"/>
    <col min="15617" max="15617" width="3.5703125" customWidth="1"/>
    <col min="15618" max="15618" width="6.7109375" customWidth="1"/>
    <col min="15619" max="15619" width="11.7109375" customWidth="1"/>
    <col min="15620" max="15620" width="7.42578125" customWidth="1"/>
    <col min="15621" max="15621" width="7.28515625" customWidth="1"/>
    <col min="15622" max="15622" width="7" customWidth="1"/>
    <col min="15623" max="15623" width="1" customWidth="1"/>
    <col min="15624" max="15624" width="7" customWidth="1"/>
    <col min="15625" max="15625" width="7.85546875" customWidth="1"/>
    <col min="15626" max="15626" width="1.140625" customWidth="1"/>
    <col min="15627" max="15627" width="7.140625" customWidth="1"/>
    <col min="15628" max="15628" width="8.5703125" customWidth="1"/>
    <col min="15629" max="15629" width="7.140625" customWidth="1"/>
    <col min="15630" max="15630" width="1.28515625" customWidth="1"/>
    <col min="15631" max="15631" width="8.5703125" customWidth="1"/>
    <col min="15634" max="15634" width="0" hidden="1" customWidth="1"/>
    <col min="15873" max="15873" width="3.5703125" customWidth="1"/>
    <col min="15874" max="15874" width="6.7109375" customWidth="1"/>
    <col min="15875" max="15875" width="11.7109375" customWidth="1"/>
    <col min="15876" max="15876" width="7.42578125" customWidth="1"/>
    <col min="15877" max="15877" width="7.28515625" customWidth="1"/>
    <col min="15878" max="15878" width="7" customWidth="1"/>
    <col min="15879" max="15879" width="1" customWidth="1"/>
    <col min="15880" max="15880" width="7" customWidth="1"/>
    <col min="15881" max="15881" width="7.85546875" customWidth="1"/>
    <col min="15882" max="15882" width="1.140625" customWidth="1"/>
    <col min="15883" max="15883" width="7.140625" customWidth="1"/>
    <col min="15884" max="15884" width="8.5703125" customWidth="1"/>
    <col min="15885" max="15885" width="7.140625" customWidth="1"/>
    <col min="15886" max="15886" width="1.28515625" customWidth="1"/>
    <col min="15887" max="15887" width="8.5703125" customWidth="1"/>
    <col min="15890" max="15890" width="0" hidden="1" customWidth="1"/>
    <col min="16129" max="16129" width="3.5703125" customWidth="1"/>
    <col min="16130" max="16130" width="6.7109375" customWidth="1"/>
    <col min="16131" max="16131" width="11.7109375" customWidth="1"/>
    <col min="16132" max="16132" width="7.42578125" customWidth="1"/>
    <col min="16133" max="16133" width="7.28515625" customWidth="1"/>
    <col min="16134" max="16134" width="7" customWidth="1"/>
    <col min="16135" max="16135" width="1" customWidth="1"/>
    <col min="16136" max="16136" width="7" customWidth="1"/>
    <col min="16137" max="16137" width="7.85546875" customWidth="1"/>
    <col min="16138" max="16138" width="1.140625" customWidth="1"/>
    <col min="16139" max="16139" width="7.140625" customWidth="1"/>
    <col min="16140" max="16140" width="8.5703125" customWidth="1"/>
    <col min="16141" max="16141" width="7.140625" customWidth="1"/>
    <col min="16142" max="16142" width="1.28515625" customWidth="1"/>
    <col min="16143" max="16143" width="8.5703125" customWidth="1"/>
    <col min="16146" max="16146" width="0" hidden="1" customWidth="1"/>
  </cols>
  <sheetData>
    <row r="1" spans="1:39" ht="4.5" customHeight="1" x14ac:dyDescent="0.25"/>
    <row r="2" spans="1:39" ht="14.25" customHeight="1" x14ac:dyDescent="0.25">
      <c r="A2" s="170" t="s">
        <v>0</v>
      </c>
      <c r="B2" s="170"/>
      <c r="C2" s="170"/>
      <c r="D2" s="171" t="s">
        <v>1</v>
      </c>
      <c r="E2" s="171"/>
      <c r="F2" s="171"/>
      <c r="G2" s="171"/>
      <c r="H2" s="171"/>
      <c r="I2" s="171"/>
      <c r="J2" s="171"/>
      <c r="K2" s="171"/>
      <c r="L2" s="171"/>
      <c r="M2" s="2"/>
      <c r="N2" s="2"/>
      <c r="O2" s="2"/>
      <c r="P2" s="2"/>
    </row>
    <row r="3" spans="1:39" ht="15.75" customHeight="1" x14ac:dyDescent="0.25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39" ht="15" customHeight="1" x14ac:dyDescent="0.25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spans="1:39" ht="21" customHeight="1" x14ac:dyDescent="0.25">
      <c r="A5" s="172" t="s">
        <v>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39" ht="14.25" customHeight="1" x14ac:dyDescent="0.25">
      <c r="A6" s="173" t="s">
        <v>5</v>
      </c>
      <c r="B6" s="173"/>
      <c r="C6" s="173"/>
      <c r="D6" s="173"/>
      <c r="E6" s="173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39" ht="18" customHeight="1" x14ac:dyDescent="0.25">
      <c r="A7" s="137" t="s">
        <v>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39" s="4" customFormat="1" ht="12.75" customHeight="1" x14ac:dyDescent="0.25">
      <c r="A8" s="137" t="s">
        <v>110</v>
      </c>
      <c r="B8" s="137"/>
      <c r="C8" s="137"/>
      <c r="D8" s="137"/>
      <c r="E8" s="137"/>
      <c r="F8" s="137"/>
      <c r="G8" s="137"/>
      <c r="H8" s="137"/>
      <c r="I8" s="3"/>
      <c r="J8" s="3"/>
      <c r="K8" s="3"/>
      <c r="L8" s="138" t="s">
        <v>111</v>
      </c>
      <c r="M8" s="138"/>
      <c r="N8" s="138"/>
      <c r="O8" s="138"/>
      <c r="P8" s="138"/>
    </row>
    <row r="9" spans="1:39" ht="13.5" customHeight="1" x14ac:dyDescent="0.25">
      <c r="A9" s="5"/>
      <c r="B9" s="6"/>
      <c r="C9" s="6"/>
      <c r="D9" s="6"/>
      <c r="E9" s="6"/>
      <c r="F9" s="7"/>
      <c r="G9" s="5"/>
      <c r="H9" s="7"/>
      <c r="I9" s="8"/>
      <c r="J9" s="9"/>
      <c r="K9" s="139" t="s">
        <v>7</v>
      </c>
      <c r="L9" s="139"/>
      <c r="M9" s="139"/>
      <c r="N9" s="139"/>
      <c r="O9" s="139"/>
      <c r="P9" s="139"/>
    </row>
    <row r="10" spans="1:39" ht="12.75" customHeight="1" x14ac:dyDescent="0.25">
      <c r="A10" s="140" t="s">
        <v>8</v>
      </c>
      <c r="B10" s="143" t="s">
        <v>9</v>
      </c>
      <c r="C10" s="144"/>
      <c r="D10" s="140" t="s">
        <v>10</v>
      </c>
      <c r="E10" s="149" t="s">
        <v>11</v>
      </c>
      <c r="F10" s="152" t="s">
        <v>112</v>
      </c>
      <c r="G10" s="153"/>
      <c r="H10" s="154"/>
      <c r="I10" s="161" t="s">
        <v>107</v>
      </c>
      <c r="J10" s="162"/>
      <c r="K10" s="163"/>
      <c r="L10" s="174" t="s">
        <v>113</v>
      </c>
      <c r="M10" s="161" t="s">
        <v>114</v>
      </c>
      <c r="N10" s="162"/>
      <c r="O10" s="163"/>
      <c r="P10" s="177" t="s">
        <v>115</v>
      </c>
    </row>
    <row r="11" spans="1:39" ht="12.75" customHeight="1" x14ac:dyDescent="0.25">
      <c r="A11" s="141"/>
      <c r="B11" s="145"/>
      <c r="C11" s="146"/>
      <c r="D11" s="141"/>
      <c r="E11" s="150"/>
      <c r="F11" s="155"/>
      <c r="G11" s="156"/>
      <c r="H11" s="157"/>
      <c r="I11" s="164"/>
      <c r="J11" s="165"/>
      <c r="K11" s="166"/>
      <c r="L11" s="175"/>
      <c r="M11" s="164"/>
      <c r="N11" s="165"/>
      <c r="O11" s="166"/>
      <c r="P11" s="178"/>
    </row>
    <row r="12" spans="1:39" ht="81.75" customHeight="1" x14ac:dyDescent="0.25">
      <c r="A12" s="141"/>
      <c r="B12" s="145"/>
      <c r="C12" s="146"/>
      <c r="D12" s="141"/>
      <c r="E12" s="150"/>
      <c r="F12" s="158"/>
      <c r="G12" s="159"/>
      <c r="H12" s="160"/>
      <c r="I12" s="167"/>
      <c r="J12" s="168"/>
      <c r="K12" s="169"/>
      <c r="L12" s="175"/>
      <c r="M12" s="167"/>
      <c r="N12" s="168"/>
      <c r="O12" s="169"/>
      <c r="P12" s="178"/>
    </row>
    <row r="13" spans="1:39" ht="14.25" customHeight="1" x14ac:dyDescent="0.25">
      <c r="A13" s="142"/>
      <c r="B13" s="147"/>
      <c r="C13" s="148"/>
      <c r="D13" s="142"/>
      <c r="E13" s="151"/>
      <c r="F13" s="10" t="s">
        <v>12</v>
      </c>
      <c r="G13" s="11" t="s">
        <v>13</v>
      </c>
      <c r="H13" s="11" t="s">
        <v>14</v>
      </c>
      <c r="I13" s="10" t="s">
        <v>12</v>
      </c>
      <c r="J13" s="11" t="s">
        <v>13</v>
      </c>
      <c r="K13" s="11" t="s">
        <v>14</v>
      </c>
      <c r="L13" s="176"/>
      <c r="M13" s="10" t="s">
        <v>12</v>
      </c>
      <c r="N13" s="11" t="s">
        <v>13</v>
      </c>
      <c r="O13" s="11" t="s">
        <v>14</v>
      </c>
      <c r="P13" s="179"/>
      <c r="S13" s="12"/>
      <c r="T13" s="13"/>
      <c r="U13" s="13"/>
      <c r="V13" s="13"/>
      <c r="W13" s="14"/>
      <c r="X13" s="15"/>
      <c r="Y13" s="14"/>
      <c r="Z13" s="16"/>
      <c r="AA13" s="15"/>
      <c r="AB13" s="14"/>
      <c r="AC13" s="14"/>
      <c r="AD13" s="17"/>
      <c r="AE13" s="18"/>
      <c r="AF13" s="14"/>
      <c r="AG13" s="14"/>
      <c r="AH13" s="12"/>
      <c r="AI13" s="12"/>
      <c r="AJ13" s="12"/>
      <c r="AK13" s="12"/>
      <c r="AL13" s="12"/>
      <c r="AM13" s="12"/>
    </row>
    <row r="14" spans="1:39" ht="13.5" customHeight="1" x14ac:dyDescent="0.25">
      <c r="A14" s="19">
        <v>1</v>
      </c>
      <c r="B14" s="117" t="s">
        <v>15</v>
      </c>
      <c r="C14" s="118"/>
      <c r="D14" s="20" t="s">
        <v>16</v>
      </c>
      <c r="E14" s="21" t="s">
        <v>13</v>
      </c>
      <c r="F14" s="22">
        <v>48</v>
      </c>
      <c r="G14" s="23" t="s">
        <v>13</v>
      </c>
      <c r="H14" s="24">
        <v>50</v>
      </c>
      <c r="I14" s="22">
        <v>50</v>
      </c>
      <c r="J14" s="23" t="s">
        <v>13</v>
      </c>
      <c r="K14" s="24">
        <v>52</v>
      </c>
      <c r="L14" s="25">
        <f t="shared" ref="L14:L29" si="0">((F14+H14)/2-(I14+K14)/2)/((I14+K14)/2)*100</f>
        <v>-3.9215686274509802</v>
      </c>
      <c r="M14" s="26">
        <v>50</v>
      </c>
      <c r="N14" s="23" t="s">
        <v>13</v>
      </c>
      <c r="O14" s="24">
        <v>52</v>
      </c>
      <c r="P14" s="25">
        <f t="shared" ref="P14:P79" si="1">((F14+H14)/2-(M14+O14)/2)/((M14+O14)/2)*100</f>
        <v>-3.9215686274509802</v>
      </c>
      <c r="S14" s="12"/>
      <c r="T14" s="132"/>
      <c r="U14" s="136"/>
      <c r="V14" s="132"/>
      <c r="W14" s="132"/>
      <c r="X14" s="132"/>
      <c r="Y14" s="132"/>
      <c r="Z14" s="132"/>
      <c r="AA14" s="132"/>
      <c r="AB14" s="132"/>
      <c r="AC14" s="133"/>
      <c r="AD14" s="132"/>
      <c r="AE14" s="132"/>
      <c r="AF14" s="132"/>
      <c r="AG14" s="134"/>
      <c r="AH14" s="12"/>
      <c r="AI14" s="12"/>
      <c r="AJ14" s="12"/>
      <c r="AK14" s="12"/>
      <c r="AL14" s="12"/>
      <c r="AM14" s="12"/>
    </row>
    <row r="15" spans="1:39" ht="13.5" customHeight="1" x14ac:dyDescent="0.25">
      <c r="A15" s="19">
        <v>2</v>
      </c>
      <c r="B15" s="117" t="s">
        <v>17</v>
      </c>
      <c r="C15" s="118"/>
      <c r="D15" s="20" t="s">
        <v>16</v>
      </c>
      <c r="E15" s="21" t="s">
        <v>13</v>
      </c>
      <c r="F15" s="22">
        <v>38</v>
      </c>
      <c r="G15" s="23" t="s">
        <v>13</v>
      </c>
      <c r="H15" s="24">
        <v>40</v>
      </c>
      <c r="I15" s="22">
        <v>40</v>
      </c>
      <c r="J15" s="23" t="s">
        <v>13</v>
      </c>
      <c r="K15" s="24">
        <v>42</v>
      </c>
      <c r="L15" s="25">
        <f t="shared" si="0"/>
        <v>-4.8780487804878048</v>
      </c>
      <c r="M15" s="26">
        <v>38</v>
      </c>
      <c r="N15" s="23" t="s">
        <v>13</v>
      </c>
      <c r="O15" s="24">
        <v>40</v>
      </c>
      <c r="P15" s="25">
        <f t="shared" si="1"/>
        <v>0</v>
      </c>
      <c r="S15" s="12"/>
      <c r="T15" s="132"/>
      <c r="U15" s="136"/>
      <c r="V15" s="132"/>
      <c r="W15" s="132"/>
      <c r="X15" s="132"/>
      <c r="Y15" s="132"/>
      <c r="Z15" s="132"/>
      <c r="AA15" s="132"/>
      <c r="AB15" s="132"/>
      <c r="AC15" s="133"/>
      <c r="AD15" s="132"/>
      <c r="AE15" s="132"/>
      <c r="AF15" s="132"/>
      <c r="AG15" s="134"/>
      <c r="AH15" s="12"/>
      <c r="AI15" s="12"/>
      <c r="AJ15" s="12"/>
      <c r="AK15" s="12"/>
      <c r="AL15" s="12"/>
      <c r="AM15" s="12"/>
    </row>
    <row r="16" spans="1:39" ht="16.5" x14ac:dyDescent="0.25">
      <c r="A16" s="19">
        <v>3</v>
      </c>
      <c r="B16" s="117" t="s">
        <v>18</v>
      </c>
      <c r="C16" s="118"/>
      <c r="D16" s="20" t="s">
        <v>16</v>
      </c>
      <c r="E16" s="21" t="s">
        <v>13</v>
      </c>
      <c r="F16" s="22">
        <v>130</v>
      </c>
      <c r="G16" s="23" t="s">
        <v>13</v>
      </c>
      <c r="H16" s="24">
        <v>135</v>
      </c>
      <c r="I16" s="22">
        <v>130</v>
      </c>
      <c r="J16" s="23" t="s">
        <v>13</v>
      </c>
      <c r="K16" s="24">
        <v>135</v>
      </c>
      <c r="L16" s="25">
        <f t="shared" si="0"/>
        <v>0</v>
      </c>
      <c r="M16" s="26">
        <v>130</v>
      </c>
      <c r="N16" s="23" t="s">
        <v>13</v>
      </c>
      <c r="O16" s="24">
        <v>135</v>
      </c>
      <c r="P16" s="25">
        <f t="shared" si="1"/>
        <v>0</v>
      </c>
      <c r="S16" s="12"/>
      <c r="T16" s="132"/>
      <c r="U16" s="136"/>
      <c r="V16" s="132"/>
      <c r="W16" s="135"/>
      <c r="X16" s="135"/>
      <c r="Y16" s="135"/>
      <c r="Z16" s="135"/>
      <c r="AA16" s="135"/>
      <c r="AB16" s="135"/>
      <c r="AC16" s="133"/>
      <c r="AD16" s="135"/>
      <c r="AE16" s="135"/>
      <c r="AF16" s="135"/>
      <c r="AG16" s="134"/>
      <c r="AH16" s="12"/>
      <c r="AI16" s="12"/>
      <c r="AJ16" s="12"/>
      <c r="AK16" s="12"/>
      <c r="AL16" s="12"/>
      <c r="AM16" s="12"/>
    </row>
    <row r="17" spans="1:39" ht="17.25" x14ac:dyDescent="0.25">
      <c r="A17" s="19">
        <v>4</v>
      </c>
      <c r="B17" s="117" t="s">
        <v>19</v>
      </c>
      <c r="C17" s="118"/>
      <c r="D17" s="20" t="s">
        <v>16</v>
      </c>
      <c r="E17" s="21" t="s">
        <v>13</v>
      </c>
      <c r="F17" s="22">
        <v>105</v>
      </c>
      <c r="G17" s="27" t="s">
        <v>13</v>
      </c>
      <c r="H17" s="24">
        <v>110</v>
      </c>
      <c r="I17" s="22">
        <v>105</v>
      </c>
      <c r="J17" s="27" t="s">
        <v>13</v>
      </c>
      <c r="K17" s="24">
        <v>110</v>
      </c>
      <c r="L17" s="25">
        <f t="shared" si="0"/>
        <v>0</v>
      </c>
      <c r="M17" s="26">
        <v>105</v>
      </c>
      <c r="N17" s="27" t="s">
        <v>13</v>
      </c>
      <c r="O17" s="24">
        <v>125</v>
      </c>
      <c r="P17" s="25">
        <f t="shared" si="1"/>
        <v>-6.5217391304347823</v>
      </c>
      <c r="S17" s="12"/>
      <c r="T17" s="28"/>
      <c r="U17" s="29"/>
      <c r="V17" s="30"/>
      <c r="W17" s="31"/>
      <c r="X17" s="32"/>
      <c r="Y17" s="31"/>
      <c r="Z17" s="31"/>
      <c r="AA17" s="32"/>
      <c r="AB17" s="31"/>
      <c r="AC17" s="33"/>
      <c r="AD17" s="31"/>
      <c r="AE17" s="32"/>
      <c r="AF17" s="31"/>
      <c r="AG17" s="33"/>
      <c r="AH17" s="12"/>
      <c r="AI17" s="12"/>
      <c r="AJ17" s="12"/>
      <c r="AK17" s="12"/>
      <c r="AL17" s="12"/>
      <c r="AM17" s="12"/>
    </row>
    <row r="18" spans="1:39" ht="17.25" x14ac:dyDescent="0.25">
      <c r="A18" s="19">
        <v>5</v>
      </c>
      <c r="B18" s="117" t="s">
        <v>20</v>
      </c>
      <c r="C18" s="118"/>
      <c r="D18" s="20" t="s">
        <v>16</v>
      </c>
      <c r="E18" s="21" t="s">
        <v>13</v>
      </c>
      <c r="F18" s="22">
        <v>170</v>
      </c>
      <c r="G18" s="24" t="s">
        <v>13</v>
      </c>
      <c r="H18" s="24">
        <v>175</v>
      </c>
      <c r="I18" s="22">
        <v>170</v>
      </c>
      <c r="J18" s="24" t="s">
        <v>13</v>
      </c>
      <c r="K18" s="24">
        <v>175</v>
      </c>
      <c r="L18" s="25">
        <f t="shared" si="0"/>
        <v>0</v>
      </c>
      <c r="M18" s="26">
        <v>185</v>
      </c>
      <c r="N18" s="24" t="s">
        <v>13</v>
      </c>
      <c r="O18" s="24">
        <v>190</v>
      </c>
      <c r="P18" s="25">
        <f t="shared" si="1"/>
        <v>-8</v>
      </c>
      <c r="S18" s="12"/>
      <c r="T18" s="28"/>
      <c r="U18" s="29"/>
      <c r="V18" s="30"/>
      <c r="W18" s="31"/>
      <c r="X18" s="32"/>
      <c r="Y18" s="31"/>
      <c r="Z18" s="31"/>
      <c r="AA18" s="32"/>
      <c r="AB18" s="31"/>
      <c r="AC18" s="33"/>
      <c r="AD18" s="31"/>
      <c r="AE18" s="32"/>
      <c r="AF18" s="31"/>
      <c r="AG18" s="33"/>
      <c r="AH18" s="12"/>
      <c r="AI18" s="12"/>
      <c r="AJ18" s="12"/>
      <c r="AK18" s="12"/>
      <c r="AL18" s="12"/>
      <c r="AM18" s="12"/>
    </row>
    <row r="19" spans="1:39" ht="17.25" x14ac:dyDescent="0.25">
      <c r="A19" s="19">
        <v>6</v>
      </c>
      <c r="B19" s="117" t="s">
        <v>21</v>
      </c>
      <c r="C19" s="118"/>
      <c r="D19" s="20" t="s">
        <v>16</v>
      </c>
      <c r="E19" s="21" t="s">
        <v>13</v>
      </c>
      <c r="F19" s="22">
        <v>130</v>
      </c>
      <c r="G19" s="24" t="s">
        <v>13</v>
      </c>
      <c r="H19" s="24">
        <v>140</v>
      </c>
      <c r="I19" s="22">
        <v>130</v>
      </c>
      <c r="J19" s="24" t="s">
        <v>13</v>
      </c>
      <c r="K19" s="24">
        <v>140</v>
      </c>
      <c r="L19" s="25">
        <f t="shared" si="0"/>
        <v>0</v>
      </c>
      <c r="M19" s="26">
        <v>170</v>
      </c>
      <c r="N19" s="24" t="s">
        <v>13</v>
      </c>
      <c r="O19" s="24">
        <v>180</v>
      </c>
      <c r="P19" s="25">
        <f t="shared" si="1"/>
        <v>-22.857142857142858</v>
      </c>
      <c r="S19" s="12"/>
      <c r="T19" s="28"/>
      <c r="U19" s="34"/>
      <c r="V19" s="30"/>
      <c r="W19" s="31"/>
      <c r="X19" s="32"/>
      <c r="Y19" s="31"/>
      <c r="Z19" s="31"/>
      <c r="AA19" s="32"/>
      <c r="AB19" s="31"/>
      <c r="AC19" s="33"/>
      <c r="AD19" s="31"/>
      <c r="AE19" s="32"/>
      <c r="AF19" s="31"/>
      <c r="AG19" s="33"/>
      <c r="AH19" s="12"/>
      <c r="AI19" s="12"/>
      <c r="AJ19" s="12"/>
      <c r="AK19" s="12"/>
      <c r="AL19" s="12"/>
      <c r="AM19" s="12"/>
    </row>
    <row r="20" spans="1:39" ht="17.25" x14ac:dyDescent="0.25">
      <c r="A20" s="19">
        <v>7</v>
      </c>
      <c r="B20" s="117" t="s">
        <v>22</v>
      </c>
      <c r="C20" s="118"/>
      <c r="D20" s="20" t="s">
        <v>16</v>
      </c>
      <c r="E20" s="21" t="s">
        <v>13</v>
      </c>
      <c r="F20" s="22">
        <v>110</v>
      </c>
      <c r="G20" s="24" t="s">
        <v>13</v>
      </c>
      <c r="H20" s="24">
        <v>115</v>
      </c>
      <c r="I20" s="22">
        <v>110</v>
      </c>
      <c r="J20" s="24" t="s">
        <v>13</v>
      </c>
      <c r="K20" s="24">
        <v>115</v>
      </c>
      <c r="L20" s="25">
        <f t="shared" si="0"/>
        <v>0</v>
      </c>
      <c r="M20" s="26">
        <v>75</v>
      </c>
      <c r="N20" s="24" t="s">
        <v>13</v>
      </c>
      <c r="O20" s="24">
        <v>80</v>
      </c>
      <c r="P20" s="25">
        <f t="shared" si="1"/>
        <v>45.161290322580641</v>
      </c>
      <c r="S20" s="12"/>
      <c r="T20" s="28"/>
      <c r="U20" s="29"/>
      <c r="V20" s="30"/>
      <c r="W20" s="31"/>
      <c r="X20" s="32"/>
      <c r="Y20" s="31"/>
      <c r="Z20" s="31"/>
      <c r="AA20" s="32"/>
      <c r="AB20" s="31"/>
      <c r="AC20" s="33"/>
      <c r="AD20" s="31"/>
      <c r="AE20" s="32"/>
      <c r="AF20" s="31"/>
      <c r="AG20" s="33"/>
      <c r="AH20" s="12"/>
      <c r="AI20" s="12"/>
      <c r="AJ20" s="12"/>
      <c r="AK20" s="12"/>
      <c r="AL20" s="12"/>
      <c r="AM20" s="12"/>
    </row>
    <row r="21" spans="1:39" ht="17.25" x14ac:dyDescent="0.25">
      <c r="A21" s="19">
        <v>8</v>
      </c>
      <c r="B21" s="117" t="s">
        <v>23</v>
      </c>
      <c r="C21" s="118"/>
      <c r="D21" s="20" t="s">
        <v>16</v>
      </c>
      <c r="E21" s="21" t="s">
        <v>13</v>
      </c>
      <c r="F21" s="22">
        <v>120</v>
      </c>
      <c r="G21" s="24" t="s">
        <v>13</v>
      </c>
      <c r="H21" s="24">
        <v>125</v>
      </c>
      <c r="I21" s="22">
        <v>120</v>
      </c>
      <c r="J21" s="24" t="s">
        <v>13</v>
      </c>
      <c r="K21" s="24">
        <v>125</v>
      </c>
      <c r="L21" s="25">
        <f t="shared" si="0"/>
        <v>0</v>
      </c>
      <c r="M21" s="26">
        <v>128</v>
      </c>
      <c r="N21" s="24" t="s">
        <v>13</v>
      </c>
      <c r="O21" s="24">
        <v>130</v>
      </c>
      <c r="P21" s="25">
        <f t="shared" si="1"/>
        <v>-5.0387596899224807</v>
      </c>
      <c r="S21" s="12"/>
      <c r="T21" s="28"/>
      <c r="U21" s="29"/>
      <c r="V21" s="30"/>
      <c r="W21" s="31"/>
      <c r="X21" s="32"/>
      <c r="Y21" s="31"/>
      <c r="Z21" s="31"/>
      <c r="AA21" s="32"/>
      <c r="AB21" s="31"/>
      <c r="AC21" s="33"/>
      <c r="AD21" s="31"/>
      <c r="AE21" s="32"/>
      <c r="AF21" s="31"/>
      <c r="AG21" s="33"/>
      <c r="AH21" s="12"/>
      <c r="AI21" s="12"/>
      <c r="AJ21" s="12"/>
      <c r="AK21" s="12"/>
      <c r="AL21" s="12"/>
      <c r="AM21" s="12"/>
    </row>
    <row r="22" spans="1:39" ht="17.25" x14ac:dyDescent="0.25">
      <c r="A22" s="19">
        <v>9</v>
      </c>
      <c r="B22" s="117" t="s">
        <v>24</v>
      </c>
      <c r="C22" s="118"/>
      <c r="D22" s="20" t="s">
        <v>16</v>
      </c>
      <c r="E22" s="21" t="s">
        <v>13</v>
      </c>
      <c r="F22" s="22">
        <v>100</v>
      </c>
      <c r="G22" s="24" t="s">
        <v>13</v>
      </c>
      <c r="H22" s="24">
        <v>105</v>
      </c>
      <c r="I22" s="22">
        <v>95</v>
      </c>
      <c r="J22" s="24" t="s">
        <v>13</v>
      </c>
      <c r="K22" s="24">
        <v>100</v>
      </c>
      <c r="L22" s="25">
        <f t="shared" si="0"/>
        <v>5.1282051282051277</v>
      </c>
      <c r="M22" s="26">
        <v>98</v>
      </c>
      <c r="N22" s="24" t="s">
        <v>13</v>
      </c>
      <c r="O22" s="24">
        <v>100</v>
      </c>
      <c r="P22" s="25">
        <f t="shared" si="1"/>
        <v>3.535353535353535</v>
      </c>
      <c r="S22" s="12"/>
      <c r="T22" s="28"/>
      <c r="U22" s="29"/>
      <c r="V22" s="30"/>
      <c r="W22" s="31"/>
      <c r="X22" s="32"/>
      <c r="Y22" s="31"/>
      <c r="Z22" s="31"/>
      <c r="AA22" s="32"/>
      <c r="AB22" s="31"/>
      <c r="AC22" s="33"/>
      <c r="AD22" s="31"/>
      <c r="AE22" s="32"/>
      <c r="AF22" s="31"/>
      <c r="AG22" s="33"/>
      <c r="AH22" s="12"/>
      <c r="AI22" s="12"/>
      <c r="AJ22" s="12"/>
      <c r="AK22" s="12"/>
      <c r="AL22" s="12"/>
      <c r="AM22" s="12"/>
    </row>
    <row r="23" spans="1:39" ht="16.5" customHeight="1" x14ac:dyDescent="0.25">
      <c r="A23" s="19">
        <v>10</v>
      </c>
      <c r="B23" s="119" t="s">
        <v>25</v>
      </c>
      <c r="C23" s="120"/>
      <c r="D23" s="20" t="s">
        <v>26</v>
      </c>
      <c r="E23" s="21" t="s">
        <v>13</v>
      </c>
      <c r="F23" s="22">
        <v>162</v>
      </c>
      <c r="G23" s="24" t="s">
        <v>13</v>
      </c>
      <c r="H23" s="24">
        <v>164</v>
      </c>
      <c r="I23" s="22">
        <v>166</v>
      </c>
      <c r="J23" s="24" t="s">
        <v>13</v>
      </c>
      <c r="K23" s="24">
        <v>168</v>
      </c>
      <c r="L23" s="25">
        <f t="shared" si="0"/>
        <v>-2.3952095808383236</v>
      </c>
      <c r="M23" s="26">
        <v>147</v>
      </c>
      <c r="N23" s="24" t="s">
        <v>13</v>
      </c>
      <c r="O23" s="24">
        <v>148</v>
      </c>
      <c r="P23" s="25">
        <f t="shared" si="1"/>
        <v>10.508474576271185</v>
      </c>
      <c r="S23" s="12"/>
      <c r="T23" s="28"/>
      <c r="U23" s="29"/>
      <c r="V23" s="30"/>
      <c r="W23" s="31"/>
      <c r="X23" s="32"/>
      <c r="Y23" s="31"/>
      <c r="Z23" s="31"/>
      <c r="AA23" s="32"/>
      <c r="AB23" s="31"/>
      <c r="AC23" s="33"/>
      <c r="AD23" s="31"/>
      <c r="AE23" s="32"/>
      <c r="AF23" s="31"/>
      <c r="AG23" s="33"/>
      <c r="AH23" s="12"/>
      <c r="AI23" s="12"/>
      <c r="AJ23" s="12"/>
      <c r="AK23" s="12"/>
      <c r="AL23" s="12"/>
      <c r="AM23" s="12"/>
    </row>
    <row r="24" spans="1:39" ht="16.5" customHeight="1" x14ac:dyDescent="0.25">
      <c r="A24" s="19">
        <v>11</v>
      </c>
      <c r="B24" s="119" t="s">
        <v>27</v>
      </c>
      <c r="C24" s="120"/>
      <c r="D24" s="20" t="s">
        <v>26</v>
      </c>
      <c r="E24" s="21" t="s">
        <v>13</v>
      </c>
      <c r="F24" s="22">
        <v>150</v>
      </c>
      <c r="G24" s="24" t="s">
        <v>13</v>
      </c>
      <c r="H24" s="24">
        <v>152</v>
      </c>
      <c r="I24" s="22">
        <v>153</v>
      </c>
      <c r="J24" s="24" t="s">
        <v>13</v>
      </c>
      <c r="K24" s="24">
        <v>155</v>
      </c>
      <c r="L24" s="25">
        <f t="shared" si="0"/>
        <v>-1.948051948051948</v>
      </c>
      <c r="M24" s="26">
        <v>132</v>
      </c>
      <c r="N24" s="24" t="s">
        <v>13</v>
      </c>
      <c r="O24" s="24">
        <v>134</v>
      </c>
      <c r="P24" s="25">
        <f t="shared" si="1"/>
        <v>13.533834586466165</v>
      </c>
      <c r="S24" s="12"/>
      <c r="T24" s="28"/>
      <c r="U24" s="29"/>
      <c r="V24" s="30"/>
      <c r="W24" s="31"/>
      <c r="X24" s="32"/>
      <c r="Y24" s="31"/>
      <c r="Z24" s="31"/>
      <c r="AA24" s="32"/>
      <c r="AB24" s="31"/>
      <c r="AC24" s="33"/>
      <c r="AD24" s="31"/>
      <c r="AE24" s="32"/>
      <c r="AF24" s="31"/>
      <c r="AG24" s="33"/>
      <c r="AH24" s="12"/>
      <c r="AI24" s="12"/>
      <c r="AJ24" s="12"/>
      <c r="AK24" s="12"/>
      <c r="AL24" s="12"/>
      <c r="AM24" s="12"/>
    </row>
    <row r="25" spans="1:39" ht="13.5" customHeight="1" x14ac:dyDescent="0.25">
      <c r="A25" s="19">
        <v>12</v>
      </c>
      <c r="B25" s="119" t="s">
        <v>28</v>
      </c>
      <c r="C25" s="120"/>
      <c r="D25" s="20" t="s">
        <v>26</v>
      </c>
      <c r="E25" s="21" t="s">
        <v>13</v>
      </c>
      <c r="F25" s="22">
        <v>175</v>
      </c>
      <c r="G25" s="24" t="s">
        <v>13</v>
      </c>
      <c r="H25" s="24">
        <v>175</v>
      </c>
      <c r="I25" s="22">
        <v>175</v>
      </c>
      <c r="J25" s="24" t="s">
        <v>13</v>
      </c>
      <c r="K25" s="24">
        <v>175</v>
      </c>
      <c r="L25" s="25">
        <f t="shared" si="0"/>
        <v>0</v>
      </c>
      <c r="M25" s="26">
        <v>165</v>
      </c>
      <c r="N25" s="24" t="s">
        <v>13</v>
      </c>
      <c r="O25" s="24">
        <v>166</v>
      </c>
      <c r="P25" s="25">
        <f t="shared" si="1"/>
        <v>5.7401812688821749</v>
      </c>
      <c r="S25" s="12"/>
      <c r="T25" s="28"/>
      <c r="U25" s="29"/>
      <c r="V25" s="30"/>
      <c r="W25" s="31"/>
      <c r="X25" s="32"/>
      <c r="Y25" s="31"/>
      <c r="Z25" s="31"/>
      <c r="AA25" s="32"/>
      <c r="AB25" s="31"/>
      <c r="AC25" s="33"/>
      <c r="AD25" s="31"/>
      <c r="AE25" s="32"/>
      <c r="AF25" s="31"/>
      <c r="AG25" s="33"/>
      <c r="AH25" s="12"/>
      <c r="AI25" s="12"/>
      <c r="AJ25" s="12"/>
      <c r="AK25" s="12"/>
      <c r="AL25" s="12"/>
      <c r="AM25" s="12"/>
    </row>
    <row r="26" spans="1:39" ht="16.5" customHeight="1" x14ac:dyDescent="0.25">
      <c r="A26" s="19">
        <v>13</v>
      </c>
      <c r="B26" s="128" t="s">
        <v>29</v>
      </c>
      <c r="C26" s="129"/>
      <c r="D26" s="20" t="s">
        <v>30</v>
      </c>
      <c r="E26" s="21" t="s">
        <v>13</v>
      </c>
      <c r="F26" s="22">
        <v>850</v>
      </c>
      <c r="G26" s="24" t="s">
        <v>13</v>
      </c>
      <c r="H26" s="24">
        <v>852</v>
      </c>
      <c r="I26" s="22">
        <v>850</v>
      </c>
      <c r="J26" s="24" t="s">
        <v>13</v>
      </c>
      <c r="K26" s="24">
        <v>852</v>
      </c>
      <c r="L26" s="25">
        <f t="shared" si="0"/>
        <v>0</v>
      </c>
      <c r="M26" s="26">
        <v>790</v>
      </c>
      <c r="N26" s="24" t="s">
        <v>13</v>
      </c>
      <c r="O26" s="24">
        <v>800</v>
      </c>
      <c r="P26" s="25">
        <f t="shared" si="1"/>
        <v>7.0440251572327046</v>
      </c>
      <c r="S26" s="12"/>
      <c r="T26" s="28"/>
      <c r="U26" s="29"/>
      <c r="V26" s="35"/>
      <c r="W26" s="31"/>
      <c r="X26" s="32"/>
      <c r="Y26" s="31"/>
      <c r="Z26" s="31"/>
      <c r="AA26" s="32"/>
      <c r="AB26" s="31"/>
      <c r="AC26" s="33"/>
      <c r="AD26" s="31"/>
      <c r="AE26" s="32"/>
      <c r="AF26" s="31"/>
      <c r="AG26" s="33"/>
      <c r="AH26" s="12"/>
      <c r="AI26" s="12"/>
      <c r="AJ26" s="12"/>
      <c r="AK26" s="12"/>
      <c r="AL26" s="12"/>
      <c r="AM26" s="12"/>
    </row>
    <row r="27" spans="1:39" ht="13.5" customHeight="1" x14ac:dyDescent="0.25">
      <c r="A27" s="19">
        <v>14</v>
      </c>
      <c r="B27" s="119" t="s">
        <v>31</v>
      </c>
      <c r="C27" s="120"/>
      <c r="D27" s="20" t="s">
        <v>26</v>
      </c>
      <c r="E27" s="21" t="s">
        <v>13</v>
      </c>
      <c r="F27" s="22">
        <v>230</v>
      </c>
      <c r="G27" s="24" t="s">
        <v>13</v>
      </c>
      <c r="H27" s="24">
        <v>240</v>
      </c>
      <c r="I27" s="22">
        <v>230</v>
      </c>
      <c r="J27" s="24" t="s">
        <v>13</v>
      </c>
      <c r="K27" s="24">
        <v>240</v>
      </c>
      <c r="L27" s="25">
        <f t="shared" si="0"/>
        <v>0</v>
      </c>
      <c r="M27" s="26">
        <v>230</v>
      </c>
      <c r="N27" s="36" t="s">
        <v>13</v>
      </c>
      <c r="O27" s="24">
        <v>240</v>
      </c>
      <c r="P27" s="25">
        <f t="shared" si="1"/>
        <v>0</v>
      </c>
      <c r="S27" s="12"/>
      <c r="T27" s="28"/>
      <c r="U27" s="29"/>
      <c r="V27" s="30"/>
      <c r="W27" s="31"/>
      <c r="X27" s="32"/>
      <c r="Y27" s="31"/>
      <c r="Z27" s="31"/>
      <c r="AA27" s="32"/>
      <c r="AB27" s="31"/>
      <c r="AC27" s="33"/>
      <c r="AD27" s="31"/>
      <c r="AE27" s="32"/>
      <c r="AF27" s="31"/>
      <c r="AG27" s="33"/>
      <c r="AH27" s="12"/>
      <c r="AI27" s="12"/>
      <c r="AJ27" s="12"/>
      <c r="AK27" s="12"/>
      <c r="AL27" s="12"/>
      <c r="AM27" s="12"/>
    </row>
    <row r="28" spans="1:39" ht="12.75" customHeight="1" x14ac:dyDescent="0.25">
      <c r="A28" s="19">
        <v>15</v>
      </c>
      <c r="B28" s="130" t="s">
        <v>32</v>
      </c>
      <c r="C28" s="131"/>
      <c r="D28" s="20" t="s">
        <v>16</v>
      </c>
      <c r="E28" s="21" t="s">
        <v>13</v>
      </c>
      <c r="F28" s="22">
        <v>120</v>
      </c>
      <c r="G28" s="37" t="s">
        <v>13</v>
      </c>
      <c r="H28" s="24">
        <v>125</v>
      </c>
      <c r="I28" s="22">
        <v>120</v>
      </c>
      <c r="J28" s="37" t="s">
        <v>13</v>
      </c>
      <c r="K28" s="24">
        <v>125</v>
      </c>
      <c r="L28" s="25">
        <f t="shared" si="0"/>
        <v>0</v>
      </c>
      <c r="M28" s="26">
        <v>136</v>
      </c>
      <c r="N28" s="37" t="s">
        <v>13</v>
      </c>
      <c r="O28" s="24">
        <v>138</v>
      </c>
      <c r="P28" s="38">
        <f t="shared" si="1"/>
        <v>-10.583941605839415</v>
      </c>
      <c r="S28" s="12"/>
      <c r="T28" s="28"/>
      <c r="U28" s="29"/>
      <c r="V28" s="30"/>
      <c r="W28" s="31"/>
      <c r="X28" s="32"/>
      <c r="Y28" s="31"/>
      <c r="Z28" s="31"/>
      <c r="AA28" s="32"/>
      <c r="AB28" s="31"/>
      <c r="AC28" s="33"/>
      <c r="AD28" s="31"/>
      <c r="AE28" s="32"/>
      <c r="AF28" s="31"/>
      <c r="AG28" s="33"/>
      <c r="AH28" s="12"/>
      <c r="AI28" s="12"/>
      <c r="AJ28" s="12"/>
      <c r="AK28" s="12"/>
      <c r="AL28" s="12"/>
      <c r="AM28" s="12"/>
    </row>
    <row r="29" spans="1:39" ht="17.25" x14ac:dyDescent="0.25">
      <c r="A29" s="19">
        <v>16</v>
      </c>
      <c r="B29" s="117" t="s">
        <v>33</v>
      </c>
      <c r="C29" s="118"/>
      <c r="D29" s="20" t="s">
        <v>16</v>
      </c>
      <c r="E29" s="21" t="s">
        <v>13</v>
      </c>
      <c r="F29" s="22">
        <v>48</v>
      </c>
      <c r="G29" s="27" t="s">
        <v>13</v>
      </c>
      <c r="H29" s="24">
        <v>50</v>
      </c>
      <c r="I29" s="22">
        <v>48</v>
      </c>
      <c r="J29" s="27" t="s">
        <v>13</v>
      </c>
      <c r="K29" s="24">
        <v>50</v>
      </c>
      <c r="L29" s="25">
        <f t="shared" si="0"/>
        <v>0</v>
      </c>
      <c r="M29" s="26">
        <v>65</v>
      </c>
      <c r="N29" s="27" t="s">
        <v>13</v>
      </c>
      <c r="O29" s="24">
        <v>70</v>
      </c>
      <c r="P29" s="25">
        <f t="shared" si="1"/>
        <v>-27.407407407407408</v>
      </c>
      <c r="S29" s="12"/>
      <c r="T29" s="28"/>
      <c r="U29" s="29"/>
      <c r="V29" s="39"/>
      <c r="W29" s="31"/>
      <c r="X29" s="32"/>
      <c r="Y29" s="31"/>
      <c r="Z29" s="31"/>
      <c r="AA29" s="32"/>
      <c r="AB29" s="31"/>
      <c r="AC29" s="33"/>
      <c r="AD29" s="31"/>
      <c r="AE29" s="32"/>
      <c r="AF29" s="31"/>
      <c r="AG29" s="33"/>
      <c r="AH29" s="12"/>
      <c r="AI29" s="12"/>
      <c r="AJ29" s="12"/>
      <c r="AK29" s="12"/>
      <c r="AL29" s="12"/>
      <c r="AM29" s="12"/>
    </row>
    <row r="30" spans="1:39" ht="17.25" x14ac:dyDescent="0.25">
      <c r="A30" s="19">
        <v>17</v>
      </c>
      <c r="B30" s="117" t="s">
        <v>34</v>
      </c>
      <c r="C30" s="118"/>
      <c r="D30" s="20" t="s">
        <v>16</v>
      </c>
      <c r="E30" s="21" t="s">
        <v>13</v>
      </c>
      <c r="F30" s="22">
        <v>0</v>
      </c>
      <c r="G30" s="27" t="s">
        <v>13</v>
      </c>
      <c r="H30" s="24">
        <v>0</v>
      </c>
      <c r="I30" s="22">
        <v>0</v>
      </c>
      <c r="J30" s="27" t="s">
        <v>13</v>
      </c>
      <c r="K30" s="24">
        <v>0</v>
      </c>
      <c r="L30" s="25">
        <v>0</v>
      </c>
      <c r="M30" s="26">
        <v>0</v>
      </c>
      <c r="N30" s="27" t="str">
        <f>J30</f>
        <v>-</v>
      </c>
      <c r="O30" s="24">
        <v>0</v>
      </c>
      <c r="P30" s="25">
        <v>0</v>
      </c>
      <c r="S30" s="12"/>
      <c r="T30" s="28"/>
      <c r="U30" s="29"/>
      <c r="V30" s="30"/>
      <c r="W30" s="31"/>
      <c r="X30" s="32"/>
      <c r="Y30" s="31"/>
      <c r="Z30" s="31"/>
      <c r="AA30" s="32"/>
      <c r="AB30" s="31"/>
      <c r="AC30" s="33"/>
      <c r="AD30" s="31"/>
      <c r="AE30" s="32"/>
      <c r="AF30" s="31"/>
      <c r="AG30" s="33"/>
      <c r="AH30" s="12"/>
      <c r="AI30" s="12"/>
      <c r="AJ30" s="12"/>
      <c r="AK30" s="12"/>
      <c r="AL30" s="12"/>
      <c r="AM30" s="12"/>
    </row>
    <row r="31" spans="1:39" ht="17.25" x14ac:dyDescent="0.25">
      <c r="A31" s="19">
        <v>18</v>
      </c>
      <c r="B31" s="117" t="s">
        <v>35</v>
      </c>
      <c r="C31" s="118"/>
      <c r="D31" s="20" t="s">
        <v>16</v>
      </c>
      <c r="E31" s="21" t="s">
        <v>13</v>
      </c>
      <c r="F31" s="22">
        <v>80</v>
      </c>
      <c r="G31" s="37" t="s">
        <v>13</v>
      </c>
      <c r="H31" s="24">
        <v>110</v>
      </c>
      <c r="I31" s="22">
        <v>100</v>
      </c>
      <c r="J31" s="37" t="s">
        <v>13</v>
      </c>
      <c r="K31" s="24">
        <v>105</v>
      </c>
      <c r="L31" s="25">
        <f t="shared" ref="L31:L43" si="2">((F31+H31)/2-(I31+K31)/2)/((I31+K31)/2)*100</f>
        <v>-7.3170731707317067</v>
      </c>
      <c r="M31" s="26">
        <v>190</v>
      </c>
      <c r="N31" s="40" t="s">
        <v>13</v>
      </c>
      <c r="O31" s="24">
        <v>200</v>
      </c>
      <c r="P31" s="25">
        <f t="shared" si="1"/>
        <v>-51.282051282051277</v>
      </c>
      <c r="S31" s="12"/>
      <c r="T31" s="28"/>
      <c r="U31" s="29"/>
      <c r="V31" s="30"/>
      <c r="W31" s="31"/>
      <c r="X31" s="32"/>
      <c r="Y31" s="31"/>
      <c r="Z31" s="31"/>
      <c r="AA31" s="32"/>
      <c r="AB31" s="31"/>
      <c r="AC31" s="33"/>
      <c r="AD31" s="31"/>
      <c r="AE31" s="32"/>
      <c r="AF31" s="31"/>
      <c r="AG31" s="33"/>
      <c r="AH31" s="12"/>
      <c r="AI31" s="12"/>
      <c r="AJ31" s="12"/>
      <c r="AK31" s="12"/>
      <c r="AL31" s="12"/>
      <c r="AM31" s="12"/>
    </row>
    <row r="32" spans="1:39" ht="17.25" x14ac:dyDescent="0.25">
      <c r="A32" s="19">
        <v>19</v>
      </c>
      <c r="B32" s="117" t="s">
        <v>36</v>
      </c>
      <c r="C32" s="118"/>
      <c r="D32" s="20" t="s">
        <v>16</v>
      </c>
      <c r="E32" s="21" t="s">
        <v>13</v>
      </c>
      <c r="F32" s="22">
        <v>170</v>
      </c>
      <c r="G32" s="37" t="s">
        <v>13</v>
      </c>
      <c r="H32" s="24">
        <v>180</v>
      </c>
      <c r="I32" s="22">
        <v>200</v>
      </c>
      <c r="J32" s="37" t="s">
        <v>13</v>
      </c>
      <c r="K32" s="24">
        <v>210</v>
      </c>
      <c r="L32" s="25">
        <f t="shared" si="2"/>
        <v>-14.634146341463413</v>
      </c>
      <c r="M32" s="26">
        <v>220</v>
      </c>
      <c r="N32" s="40" t="s">
        <v>13</v>
      </c>
      <c r="O32" s="24">
        <v>225</v>
      </c>
      <c r="P32" s="25">
        <f t="shared" si="1"/>
        <v>-21.348314606741571</v>
      </c>
      <c r="S32" s="12"/>
      <c r="T32" s="28"/>
      <c r="U32" s="29"/>
      <c r="V32" s="30"/>
      <c r="W32" s="31"/>
      <c r="X32" s="32"/>
      <c r="Y32" s="31"/>
      <c r="Z32" s="31"/>
      <c r="AA32" s="32"/>
      <c r="AB32" s="31"/>
      <c r="AC32" s="33"/>
      <c r="AD32" s="31"/>
      <c r="AE32" s="32"/>
      <c r="AF32" s="31"/>
      <c r="AG32" s="33"/>
      <c r="AH32" s="12"/>
      <c r="AI32" s="12"/>
      <c r="AJ32" s="12"/>
      <c r="AK32" s="12"/>
      <c r="AL32" s="12"/>
      <c r="AM32" s="12"/>
    </row>
    <row r="33" spans="1:39" ht="17.25" x14ac:dyDescent="0.25">
      <c r="A33" s="19">
        <v>20</v>
      </c>
      <c r="B33" s="117" t="s">
        <v>37</v>
      </c>
      <c r="C33" s="118"/>
      <c r="D33" s="20" t="s">
        <v>16</v>
      </c>
      <c r="E33" s="21" t="s">
        <v>13</v>
      </c>
      <c r="F33" s="22">
        <v>100</v>
      </c>
      <c r="G33" s="27" t="s">
        <v>13</v>
      </c>
      <c r="H33" s="24">
        <v>110</v>
      </c>
      <c r="I33" s="22">
        <v>90</v>
      </c>
      <c r="J33" s="27" t="s">
        <v>13</v>
      </c>
      <c r="K33" s="24">
        <v>100</v>
      </c>
      <c r="L33" s="25">
        <f t="shared" si="2"/>
        <v>10.526315789473683</v>
      </c>
      <c r="M33" s="26">
        <v>220</v>
      </c>
      <c r="N33" s="27" t="s">
        <v>13</v>
      </c>
      <c r="O33" s="24">
        <v>230</v>
      </c>
      <c r="P33" s="25">
        <f t="shared" si="1"/>
        <v>-53.333333333333336</v>
      </c>
      <c r="S33" s="12"/>
      <c r="T33" s="28"/>
      <c r="U33" s="29"/>
      <c r="V33" s="30"/>
      <c r="W33" s="31"/>
      <c r="X33" s="32"/>
      <c r="Y33" s="31"/>
      <c r="Z33" s="31"/>
      <c r="AA33" s="32"/>
      <c r="AB33" s="31"/>
      <c r="AC33" s="33"/>
      <c r="AD33" s="31"/>
      <c r="AE33" s="32"/>
      <c r="AF33" s="31"/>
      <c r="AG33" s="33"/>
      <c r="AH33" s="12"/>
      <c r="AI33" s="12"/>
      <c r="AJ33" s="12"/>
      <c r="AK33" s="12"/>
      <c r="AL33" s="12"/>
      <c r="AM33" s="12"/>
    </row>
    <row r="34" spans="1:39" ht="17.25" x14ac:dyDescent="0.25">
      <c r="A34" s="19">
        <v>21</v>
      </c>
      <c r="B34" s="117" t="s">
        <v>38</v>
      </c>
      <c r="C34" s="118"/>
      <c r="D34" s="20" t="s">
        <v>16</v>
      </c>
      <c r="E34" s="21" t="s">
        <v>13</v>
      </c>
      <c r="F34" s="22">
        <v>220</v>
      </c>
      <c r="G34" s="27" t="s">
        <v>13</v>
      </c>
      <c r="H34" s="24">
        <v>230</v>
      </c>
      <c r="I34" s="22">
        <v>220</v>
      </c>
      <c r="J34" s="27" t="s">
        <v>13</v>
      </c>
      <c r="K34" s="24">
        <v>230</v>
      </c>
      <c r="L34" s="25">
        <f t="shared" si="2"/>
        <v>0</v>
      </c>
      <c r="M34" s="26">
        <v>380</v>
      </c>
      <c r="N34" s="36" t="s">
        <v>13</v>
      </c>
      <c r="O34" s="24">
        <v>400</v>
      </c>
      <c r="P34" s="25">
        <f t="shared" si="1"/>
        <v>-42.307692307692307</v>
      </c>
      <c r="S34" s="12"/>
      <c r="T34" s="28"/>
      <c r="U34" s="29"/>
      <c r="V34" s="30"/>
      <c r="W34" s="31"/>
      <c r="X34" s="32"/>
      <c r="Y34" s="31"/>
      <c r="Z34" s="31"/>
      <c r="AA34" s="32"/>
      <c r="AB34" s="31"/>
      <c r="AC34" s="33"/>
      <c r="AD34" s="31"/>
      <c r="AE34" s="32"/>
      <c r="AF34" s="31"/>
      <c r="AG34" s="33"/>
      <c r="AH34" s="12"/>
      <c r="AI34" s="12"/>
      <c r="AJ34" s="12"/>
      <c r="AK34" s="12"/>
      <c r="AL34" s="12"/>
      <c r="AM34" s="12"/>
    </row>
    <row r="35" spans="1:39" ht="17.25" x14ac:dyDescent="0.25">
      <c r="A35" s="19">
        <v>22</v>
      </c>
      <c r="B35" s="117" t="s">
        <v>39</v>
      </c>
      <c r="C35" s="118"/>
      <c r="D35" s="20" t="s">
        <v>16</v>
      </c>
      <c r="E35" s="21" t="s">
        <v>13</v>
      </c>
      <c r="F35" s="22">
        <v>50</v>
      </c>
      <c r="G35" s="27" t="s">
        <v>13</v>
      </c>
      <c r="H35" s="24">
        <v>60</v>
      </c>
      <c r="I35" s="22">
        <v>40</v>
      </c>
      <c r="J35" s="27" t="s">
        <v>13</v>
      </c>
      <c r="K35" s="24">
        <v>50</v>
      </c>
      <c r="L35" s="25">
        <f t="shared" si="2"/>
        <v>22.222222222222221</v>
      </c>
      <c r="M35" s="26">
        <v>100</v>
      </c>
      <c r="N35" s="41" t="s">
        <v>13</v>
      </c>
      <c r="O35" s="24">
        <v>120</v>
      </c>
      <c r="P35" s="25">
        <f t="shared" si="1"/>
        <v>-50</v>
      </c>
      <c r="S35" s="12"/>
      <c r="T35" s="28"/>
      <c r="U35" s="29"/>
      <c r="V35" s="30"/>
      <c r="W35" s="31"/>
      <c r="X35" s="32"/>
      <c r="Y35" s="31"/>
      <c r="Z35" s="31"/>
      <c r="AA35" s="32"/>
      <c r="AB35" s="31"/>
      <c r="AC35" s="33"/>
      <c r="AD35" s="31"/>
      <c r="AE35" s="32"/>
      <c r="AF35" s="31"/>
      <c r="AG35" s="33"/>
      <c r="AH35" s="12"/>
      <c r="AI35" s="12"/>
      <c r="AJ35" s="12"/>
      <c r="AK35" s="12"/>
      <c r="AL35" s="12"/>
      <c r="AM35" s="12"/>
    </row>
    <row r="36" spans="1:39" ht="16.5" customHeight="1" x14ac:dyDescent="0.25">
      <c r="A36" s="19">
        <v>23</v>
      </c>
      <c r="B36" s="126" t="s">
        <v>40</v>
      </c>
      <c r="C36" s="127"/>
      <c r="D36" s="20" t="s">
        <v>16</v>
      </c>
      <c r="E36" s="21" t="s">
        <v>13</v>
      </c>
      <c r="F36" s="22">
        <v>18</v>
      </c>
      <c r="G36" s="27" t="s">
        <v>13</v>
      </c>
      <c r="H36" s="24">
        <v>22</v>
      </c>
      <c r="I36" s="22">
        <v>20</v>
      </c>
      <c r="J36" s="27" t="s">
        <v>13</v>
      </c>
      <c r="K36" s="24">
        <v>25</v>
      </c>
      <c r="L36" s="38">
        <f t="shared" si="2"/>
        <v>-11.111111111111111</v>
      </c>
      <c r="M36" s="26">
        <v>48</v>
      </c>
      <c r="N36" s="27" t="s">
        <v>13</v>
      </c>
      <c r="O36" s="24">
        <v>50</v>
      </c>
      <c r="P36" s="25">
        <f t="shared" si="1"/>
        <v>-59.183673469387756</v>
      </c>
      <c r="S36" s="12"/>
      <c r="T36" s="28"/>
      <c r="U36" s="29"/>
      <c r="V36" s="30"/>
      <c r="W36" s="31"/>
      <c r="X36" s="32"/>
      <c r="Y36" s="31"/>
      <c r="Z36" s="31"/>
      <c r="AA36" s="32"/>
      <c r="AB36" s="31"/>
      <c r="AC36" s="33"/>
      <c r="AD36" s="31"/>
      <c r="AE36" s="32"/>
      <c r="AF36" s="31"/>
      <c r="AG36" s="33"/>
      <c r="AH36" s="12"/>
      <c r="AI36" s="12"/>
      <c r="AJ36" s="12"/>
      <c r="AK36" s="12"/>
      <c r="AL36" s="12"/>
      <c r="AM36" s="12"/>
    </row>
    <row r="37" spans="1:39" ht="17.25" x14ac:dyDescent="0.25">
      <c r="A37" s="19">
        <v>24</v>
      </c>
      <c r="B37" s="117" t="s">
        <v>41</v>
      </c>
      <c r="C37" s="118"/>
      <c r="D37" s="20" t="s">
        <v>16</v>
      </c>
      <c r="E37" s="21" t="s">
        <v>13</v>
      </c>
      <c r="F37" s="22">
        <v>60</v>
      </c>
      <c r="G37" s="37" t="s">
        <v>13</v>
      </c>
      <c r="H37" s="24">
        <v>80</v>
      </c>
      <c r="I37" s="22">
        <v>60</v>
      </c>
      <c r="J37" s="37" t="s">
        <v>13</v>
      </c>
      <c r="K37" s="24">
        <v>80</v>
      </c>
      <c r="L37" s="25">
        <f t="shared" si="2"/>
        <v>0</v>
      </c>
      <c r="M37" s="26">
        <v>60</v>
      </c>
      <c r="N37" s="37" t="s">
        <v>13</v>
      </c>
      <c r="O37" s="24">
        <v>80</v>
      </c>
      <c r="P37" s="25">
        <f t="shared" si="1"/>
        <v>0</v>
      </c>
      <c r="S37" s="12"/>
      <c r="T37" s="28"/>
      <c r="U37" s="29"/>
      <c r="V37" s="30"/>
      <c r="W37" s="31"/>
      <c r="X37" s="32"/>
      <c r="Y37" s="31"/>
      <c r="Z37" s="31"/>
      <c r="AA37" s="32"/>
      <c r="AB37" s="31"/>
      <c r="AC37" s="33"/>
      <c r="AD37" s="31"/>
      <c r="AE37" s="32"/>
      <c r="AF37" s="31"/>
      <c r="AG37" s="33"/>
      <c r="AH37" s="12"/>
      <c r="AI37" s="12"/>
      <c r="AJ37" s="12"/>
      <c r="AK37" s="12"/>
      <c r="AL37" s="12"/>
      <c r="AM37" s="12"/>
    </row>
    <row r="38" spans="1:39" ht="17.25" x14ac:dyDescent="0.25">
      <c r="A38" s="19">
        <v>25</v>
      </c>
      <c r="B38" s="117" t="s">
        <v>42</v>
      </c>
      <c r="C38" s="118"/>
      <c r="D38" s="20" t="s">
        <v>16</v>
      </c>
      <c r="E38" s="21" t="s">
        <v>13</v>
      </c>
      <c r="F38" s="22">
        <v>50</v>
      </c>
      <c r="G38" s="37" t="s">
        <v>13</v>
      </c>
      <c r="H38" s="24">
        <v>60</v>
      </c>
      <c r="I38" s="22">
        <v>40</v>
      </c>
      <c r="J38" s="37" t="s">
        <v>13</v>
      </c>
      <c r="K38" s="24">
        <v>50</v>
      </c>
      <c r="L38" s="25">
        <f t="shared" si="2"/>
        <v>22.222222222222221</v>
      </c>
      <c r="M38" s="26">
        <v>60</v>
      </c>
      <c r="N38" s="37" t="s">
        <v>13</v>
      </c>
      <c r="O38" s="24">
        <v>65</v>
      </c>
      <c r="P38" s="25">
        <f t="shared" si="1"/>
        <v>-12</v>
      </c>
      <c r="S38" s="12"/>
      <c r="T38" s="28"/>
      <c r="U38" s="29"/>
      <c r="V38" s="30"/>
      <c r="W38" s="31"/>
      <c r="X38" s="32"/>
      <c r="Y38" s="31"/>
      <c r="Z38" s="31"/>
      <c r="AA38" s="32"/>
      <c r="AB38" s="31"/>
      <c r="AC38" s="33"/>
      <c r="AD38" s="31"/>
      <c r="AE38" s="32"/>
      <c r="AF38" s="31"/>
      <c r="AG38" s="33"/>
      <c r="AH38" s="12"/>
      <c r="AI38" s="12"/>
      <c r="AJ38" s="12"/>
      <c r="AK38" s="12"/>
      <c r="AL38" s="12"/>
      <c r="AM38" s="12"/>
    </row>
    <row r="39" spans="1:39" ht="17.25" x14ac:dyDescent="0.25">
      <c r="A39" s="19">
        <v>26</v>
      </c>
      <c r="B39" s="117" t="s">
        <v>43</v>
      </c>
      <c r="C39" s="118"/>
      <c r="D39" s="20" t="s">
        <v>16</v>
      </c>
      <c r="E39" s="21" t="s">
        <v>13</v>
      </c>
      <c r="F39" s="22">
        <v>20</v>
      </c>
      <c r="G39" s="37" t="s">
        <v>13</v>
      </c>
      <c r="H39" s="24">
        <v>25</v>
      </c>
      <c r="I39" s="22">
        <v>20</v>
      </c>
      <c r="J39" s="37" t="s">
        <v>13</v>
      </c>
      <c r="K39" s="24">
        <v>30</v>
      </c>
      <c r="L39" s="25">
        <f t="shared" si="2"/>
        <v>-10</v>
      </c>
      <c r="M39" s="26">
        <v>20</v>
      </c>
      <c r="N39" s="37" t="s">
        <v>13</v>
      </c>
      <c r="O39" s="24">
        <v>25</v>
      </c>
      <c r="P39" s="25">
        <f t="shared" si="1"/>
        <v>0</v>
      </c>
      <c r="S39" s="12"/>
      <c r="T39" s="28"/>
      <c r="U39" s="29"/>
      <c r="V39" s="30"/>
      <c r="W39" s="31"/>
      <c r="X39" s="32"/>
      <c r="Y39" s="31"/>
      <c r="Z39" s="31"/>
      <c r="AA39" s="32"/>
      <c r="AB39" s="31"/>
      <c r="AC39" s="33"/>
      <c r="AD39" s="31"/>
      <c r="AE39" s="32"/>
      <c r="AF39" s="31"/>
      <c r="AG39" s="33"/>
      <c r="AH39" s="12"/>
      <c r="AI39" s="12"/>
      <c r="AJ39" s="12"/>
      <c r="AK39" s="12"/>
      <c r="AL39" s="12"/>
      <c r="AM39" s="12"/>
    </row>
    <row r="40" spans="1:39" ht="17.25" x14ac:dyDescent="0.25">
      <c r="A40" s="19">
        <v>27</v>
      </c>
      <c r="B40" s="117" t="s">
        <v>44</v>
      </c>
      <c r="C40" s="118"/>
      <c r="D40" s="20" t="s">
        <v>16</v>
      </c>
      <c r="E40" s="21" t="s">
        <v>13</v>
      </c>
      <c r="F40" s="22">
        <v>40</v>
      </c>
      <c r="G40" s="37" t="s">
        <v>13</v>
      </c>
      <c r="H40" s="24">
        <v>50</v>
      </c>
      <c r="I40" s="22">
        <v>50</v>
      </c>
      <c r="J40" s="37" t="s">
        <v>13</v>
      </c>
      <c r="K40" s="24">
        <v>60</v>
      </c>
      <c r="L40" s="25">
        <f t="shared" si="2"/>
        <v>-18.181818181818183</v>
      </c>
      <c r="M40" s="26">
        <v>45</v>
      </c>
      <c r="N40" s="36" t="s">
        <v>13</v>
      </c>
      <c r="O40" s="24">
        <v>48</v>
      </c>
      <c r="P40" s="25">
        <f t="shared" si="1"/>
        <v>-3.225806451612903</v>
      </c>
      <c r="S40" s="12"/>
      <c r="T40" s="28"/>
      <c r="U40" s="29"/>
      <c r="V40" s="30"/>
      <c r="W40" s="31"/>
      <c r="X40" s="32"/>
      <c r="Y40" s="31"/>
      <c r="Z40" s="31"/>
      <c r="AA40" s="32"/>
      <c r="AB40" s="31"/>
      <c r="AC40" s="33"/>
      <c r="AD40" s="31"/>
      <c r="AE40" s="32"/>
      <c r="AF40" s="31"/>
      <c r="AG40" s="33"/>
      <c r="AH40" s="12"/>
      <c r="AI40" s="12"/>
      <c r="AJ40" s="12"/>
      <c r="AK40" s="12"/>
      <c r="AL40" s="12"/>
      <c r="AM40" s="12"/>
    </row>
    <row r="41" spans="1:39" ht="17.25" x14ac:dyDescent="0.25">
      <c r="A41" s="19">
        <v>28</v>
      </c>
      <c r="B41" s="117" t="s">
        <v>45</v>
      </c>
      <c r="C41" s="118"/>
      <c r="D41" s="20" t="s">
        <v>16</v>
      </c>
      <c r="E41" s="21" t="s">
        <v>13</v>
      </c>
      <c r="F41" s="22">
        <v>35</v>
      </c>
      <c r="G41" s="27" t="s">
        <v>13</v>
      </c>
      <c r="H41" s="24">
        <v>40</v>
      </c>
      <c r="I41" s="22">
        <v>30</v>
      </c>
      <c r="J41" s="27" t="s">
        <v>13</v>
      </c>
      <c r="K41" s="24">
        <v>40</v>
      </c>
      <c r="L41" s="25">
        <f t="shared" si="2"/>
        <v>7.1428571428571423</v>
      </c>
      <c r="M41" s="26">
        <v>125</v>
      </c>
      <c r="N41" s="42" t="s">
        <v>13</v>
      </c>
      <c r="O41" s="24">
        <v>135</v>
      </c>
      <c r="P41" s="25">
        <f t="shared" si="1"/>
        <v>-71.15384615384616</v>
      </c>
      <c r="S41" s="12"/>
      <c r="T41" s="28"/>
      <c r="U41" s="29"/>
      <c r="V41" s="30"/>
      <c r="W41" s="31"/>
      <c r="X41" s="32"/>
      <c r="Y41" s="31"/>
      <c r="Z41" s="31"/>
      <c r="AA41" s="32"/>
      <c r="AB41" s="31"/>
      <c r="AC41" s="33"/>
      <c r="AD41" s="31"/>
      <c r="AE41" s="32"/>
      <c r="AF41" s="31"/>
      <c r="AG41" s="33"/>
      <c r="AH41" s="12"/>
      <c r="AI41" s="12"/>
      <c r="AJ41" s="12"/>
      <c r="AK41" s="12"/>
      <c r="AL41" s="12"/>
      <c r="AM41" s="12"/>
    </row>
    <row r="42" spans="1:39" ht="17.25" x14ac:dyDescent="0.25">
      <c r="A42" s="19">
        <v>29</v>
      </c>
      <c r="B42" s="124" t="s">
        <v>46</v>
      </c>
      <c r="C42" s="125"/>
      <c r="D42" s="20" t="s">
        <v>16</v>
      </c>
      <c r="E42" s="21" t="s">
        <v>13</v>
      </c>
      <c r="F42" s="22">
        <v>55</v>
      </c>
      <c r="G42" s="27" t="s">
        <v>13</v>
      </c>
      <c r="H42" s="24">
        <v>60</v>
      </c>
      <c r="I42" s="22">
        <v>50</v>
      </c>
      <c r="J42" s="27" t="s">
        <v>13</v>
      </c>
      <c r="K42" s="24">
        <v>60</v>
      </c>
      <c r="L42" s="25">
        <f t="shared" si="2"/>
        <v>4.5454545454545459</v>
      </c>
      <c r="M42" s="26">
        <v>50</v>
      </c>
      <c r="N42" s="42" t="s">
        <v>13</v>
      </c>
      <c r="O42" s="24">
        <v>55</v>
      </c>
      <c r="P42" s="25">
        <f t="shared" si="1"/>
        <v>9.5238095238095237</v>
      </c>
      <c r="S42" s="12"/>
      <c r="T42" s="28"/>
      <c r="U42" s="29"/>
      <c r="V42" s="30"/>
      <c r="W42" s="31"/>
      <c r="X42" s="32"/>
      <c r="Y42" s="43"/>
      <c r="Z42" s="31"/>
      <c r="AA42" s="32"/>
      <c r="AB42" s="43"/>
      <c r="AC42" s="33"/>
      <c r="AD42" s="31"/>
      <c r="AE42" s="32"/>
      <c r="AF42" s="44"/>
      <c r="AG42" s="33"/>
      <c r="AH42" s="12"/>
      <c r="AI42" s="12"/>
      <c r="AJ42" s="12"/>
      <c r="AK42" s="12"/>
      <c r="AL42" s="12"/>
      <c r="AM42" s="12"/>
    </row>
    <row r="43" spans="1:39" ht="17.25" x14ac:dyDescent="0.25">
      <c r="A43" s="19">
        <v>30</v>
      </c>
      <c r="B43" s="124" t="s">
        <v>47</v>
      </c>
      <c r="C43" s="125"/>
      <c r="D43" s="20" t="s">
        <v>16</v>
      </c>
      <c r="E43" s="21" t="s">
        <v>13</v>
      </c>
      <c r="F43" s="22">
        <v>50</v>
      </c>
      <c r="G43" s="27"/>
      <c r="H43" s="24">
        <v>60</v>
      </c>
      <c r="I43" s="22">
        <v>50</v>
      </c>
      <c r="J43" s="27"/>
      <c r="K43" s="24">
        <v>60</v>
      </c>
      <c r="L43" s="25">
        <f t="shared" si="2"/>
        <v>0</v>
      </c>
      <c r="M43" s="26">
        <v>65</v>
      </c>
      <c r="N43" s="42" t="s">
        <v>13</v>
      </c>
      <c r="O43" s="24">
        <v>75</v>
      </c>
      <c r="P43" s="25">
        <f t="shared" si="1"/>
        <v>-21.428571428571427</v>
      </c>
      <c r="S43" s="12"/>
      <c r="T43" s="28"/>
      <c r="U43" s="29"/>
      <c r="V43" s="30"/>
      <c r="W43" s="31"/>
      <c r="X43" s="32"/>
      <c r="Y43" s="31"/>
      <c r="Z43" s="31"/>
      <c r="AA43" s="32"/>
      <c r="AB43" s="31"/>
      <c r="AC43" s="33"/>
      <c r="AD43" s="31"/>
      <c r="AE43" s="32"/>
      <c r="AF43" s="31"/>
      <c r="AG43" s="33"/>
      <c r="AH43" s="12"/>
      <c r="AI43" s="12"/>
      <c r="AJ43" s="12"/>
      <c r="AK43" s="12"/>
      <c r="AL43" s="12"/>
      <c r="AM43" s="12"/>
    </row>
    <row r="44" spans="1:39" ht="17.25" x14ac:dyDescent="0.25">
      <c r="A44" s="19">
        <v>31</v>
      </c>
      <c r="B44" s="124" t="s">
        <v>48</v>
      </c>
      <c r="C44" s="125"/>
      <c r="D44" s="20" t="s">
        <v>16</v>
      </c>
      <c r="E44" s="21" t="s">
        <v>13</v>
      </c>
      <c r="F44" s="22">
        <v>0</v>
      </c>
      <c r="G44" s="27" t="s">
        <v>13</v>
      </c>
      <c r="H44" s="24">
        <v>0</v>
      </c>
      <c r="I44" s="22">
        <v>0</v>
      </c>
      <c r="J44" s="27" t="s">
        <v>13</v>
      </c>
      <c r="K44" s="24">
        <v>0</v>
      </c>
      <c r="L44" s="25">
        <v>0</v>
      </c>
      <c r="M44" s="26">
        <v>75</v>
      </c>
      <c r="N44" s="42" t="s">
        <v>13</v>
      </c>
      <c r="O44" s="24">
        <v>78</v>
      </c>
      <c r="P44" s="25">
        <f t="shared" si="1"/>
        <v>-100</v>
      </c>
      <c r="S44" s="12"/>
      <c r="T44" s="28"/>
      <c r="U44" s="29"/>
      <c r="V44" s="30"/>
      <c r="W44" s="31"/>
      <c r="X44" s="32"/>
      <c r="Y44" s="31"/>
      <c r="Z44" s="31"/>
      <c r="AA44" s="32"/>
      <c r="AB44" s="31"/>
      <c r="AC44" s="33"/>
      <c r="AD44" s="31"/>
      <c r="AE44" s="32"/>
      <c r="AF44" s="31"/>
      <c r="AG44" s="33"/>
      <c r="AH44" s="12"/>
      <c r="AI44" s="12"/>
      <c r="AJ44" s="12"/>
      <c r="AK44" s="12"/>
      <c r="AL44" s="12"/>
      <c r="AM44" s="12"/>
    </row>
    <row r="45" spans="1:39" ht="17.25" x14ac:dyDescent="0.25">
      <c r="A45" s="19">
        <v>32</v>
      </c>
      <c r="B45" s="117" t="s">
        <v>49</v>
      </c>
      <c r="C45" s="118"/>
      <c r="D45" s="20" t="s">
        <v>50</v>
      </c>
      <c r="E45" s="21" t="s">
        <v>13</v>
      </c>
      <c r="F45" s="22">
        <v>60</v>
      </c>
      <c r="G45" s="27" t="s">
        <v>13</v>
      </c>
      <c r="H45" s="24">
        <v>70</v>
      </c>
      <c r="I45" s="22">
        <v>60</v>
      </c>
      <c r="J45" s="27" t="s">
        <v>13</v>
      </c>
      <c r="K45" s="24">
        <v>70</v>
      </c>
      <c r="L45" s="25">
        <f>((F45+H45)/2-(I45+K45)/2)/((I45+K45)/2)*100</f>
        <v>0</v>
      </c>
      <c r="M45" s="26">
        <v>40</v>
      </c>
      <c r="N45" s="41" t="s">
        <v>13</v>
      </c>
      <c r="O45" s="24">
        <v>45</v>
      </c>
      <c r="P45" s="25">
        <f t="shared" si="1"/>
        <v>52.941176470588239</v>
      </c>
      <c r="S45" s="12"/>
      <c r="T45" s="28"/>
      <c r="U45" s="29"/>
      <c r="V45" s="30"/>
      <c r="W45" s="31"/>
      <c r="X45" s="32"/>
      <c r="Y45" s="31"/>
      <c r="Z45" s="31"/>
      <c r="AA45" s="32"/>
      <c r="AB45" s="31"/>
      <c r="AC45" s="33"/>
      <c r="AD45" s="31"/>
      <c r="AE45" s="32"/>
      <c r="AF45" s="31"/>
      <c r="AG45" s="33"/>
      <c r="AH45" s="12"/>
      <c r="AI45" s="12"/>
      <c r="AJ45" s="12"/>
      <c r="AK45" s="12"/>
      <c r="AL45" s="12"/>
      <c r="AM45" s="12"/>
    </row>
    <row r="46" spans="1:39" ht="16.5" customHeight="1" x14ac:dyDescent="0.25">
      <c r="A46" s="19">
        <v>33</v>
      </c>
      <c r="B46" s="124" t="s">
        <v>51</v>
      </c>
      <c r="C46" s="125"/>
      <c r="D46" s="20" t="s">
        <v>50</v>
      </c>
      <c r="E46" s="21" t="s">
        <v>13</v>
      </c>
      <c r="F46" s="22">
        <v>35</v>
      </c>
      <c r="G46" s="27" t="s">
        <v>13</v>
      </c>
      <c r="H46" s="24">
        <v>40</v>
      </c>
      <c r="I46" s="22">
        <v>50</v>
      </c>
      <c r="J46" s="27" t="s">
        <v>13</v>
      </c>
      <c r="K46" s="24">
        <v>60</v>
      </c>
      <c r="L46" s="25">
        <f>((F46+H46)/2-(I46+K46)/2)/((I46+K46)/2)*100</f>
        <v>-31.818181818181817</v>
      </c>
      <c r="M46" s="26">
        <v>45</v>
      </c>
      <c r="N46" s="27" t="s">
        <v>13</v>
      </c>
      <c r="O46" s="24">
        <v>48</v>
      </c>
      <c r="P46" s="25">
        <f t="shared" si="1"/>
        <v>-19.35483870967742</v>
      </c>
      <c r="S46" s="12"/>
      <c r="T46" s="28"/>
      <c r="U46" s="45"/>
      <c r="V46" s="30"/>
      <c r="W46" s="31"/>
      <c r="X46" s="32"/>
      <c r="Y46" s="31"/>
      <c r="Z46" s="31"/>
      <c r="AA46" s="32"/>
      <c r="AB46" s="31"/>
      <c r="AC46" s="33"/>
      <c r="AD46" s="31"/>
      <c r="AE46" s="32"/>
      <c r="AF46" s="31"/>
      <c r="AG46" s="33"/>
      <c r="AH46" s="12"/>
      <c r="AI46" s="12"/>
      <c r="AJ46" s="12"/>
      <c r="AK46" s="12"/>
      <c r="AL46" s="12"/>
      <c r="AM46" s="12"/>
    </row>
    <row r="47" spans="1:39" ht="16.5" customHeight="1" x14ac:dyDescent="0.25">
      <c r="A47" s="19">
        <v>34</v>
      </c>
      <c r="B47" s="124" t="s">
        <v>52</v>
      </c>
      <c r="C47" s="125"/>
      <c r="D47" s="20" t="s">
        <v>16</v>
      </c>
      <c r="E47" s="21" t="s">
        <v>13</v>
      </c>
      <c r="F47" s="22">
        <v>40</v>
      </c>
      <c r="G47" s="27" t="s">
        <v>13</v>
      </c>
      <c r="H47" s="24">
        <v>50</v>
      </c>
      <c r="I47" s="22">
        <v>50</v>
      </c>
      <c r="J47" s="27" t="s">
        <v>13</v>
      </c>
      <c r="K47" s="24">
        <v>60</v>
      </c>
      <c r="L47" s="25">
        <f>((F47+H47)/2-(I47+K47)/2)/((I47+K47)/2)*100</f>
        <v>-18.181818181818183</v>
      </c>
      <c r="M47" s="26">
        <v>30</v>
      </c>
      <c r="N47" s="27" t="s">
        <v>13</v>
      </c>
      <c r="O47" s="24">
        <v>35</v>
      </c>
      <c r="P47" s="25">
        <f t="shared" si="1"/>
        <v>38.461538461538467</v>
      </c>
      <c r="S47" s="12"/>
      <c r="T47" s="28"/>
      <c r="U47" s="29"/>
      <c r="V47" s="30"/>
      <c r="W47" s="31"/>
      <c r="X47" s="32"/>
      <c r="Y47" s="31"/>
      <c r="Z47" s="31"/>
      <c r="AA47" s="32"/>
      <c r="AB47" s="31"/>
      <c r="AC47" s="33"/>
      <c r="AD47" s="31"/>
      <c r="AE47" s="32"/>
      <c r="AF47" s="31"/>
      <c r="AG47" s="33"/>
      <c r="AH47" s="12"/>
      <c r="AI47" s="12"/>
      <c r="AJ47" s="12"/>
      <c r="AK47" s="12"/>
      <c r="AL47" s="12"/>
      <c r="AM47" s="12"/>
    </row>
    <row r="48" spans="1:39" ht="16.5" customHeight="1" x14ac:dyDescent="0.25">
      <c r="A48" s="19">
        <v>35</v>
      </c>
      <c r="B48" s="124" t="s">
        <v>53</v>
      </c>
      <c r="C48" s="125"/>
      <c r="D48" s="20" t="s">
        <v>16</v>
      </c>
      <c r="E48" s="21" t="s">
        <v>13</v>
      </c>
      <c r="F48" s="22">
        <v>45</v>
      </c>
      <c r="G48" s="27" t="s">
        <v>13</v>
      </c>
      <c r="H48" s="24">
        <v>55</v>
      </c>
      <c r="I48" s="22">
        <v>60</v>
      </c>
      <c r="J48" s="27" t="s">
        <v>13</v>
      </c>
      <c r="K48" s="24">
        <v>70</v>
      </c>
      <c r="L48" s="25">
        <f>((F48+H48)/2-(I48+K48)/2)/((I48+K48)/2)*100</f>
        <v>-23.076923076923077</v>
      </c>
      <c r="M48" s="26">
        <v>70</v>
      </c>
      <c r="N48" s="27" t="s">
        <v>13</v>
      </c>
      <c r="O48" s="24">
        <v>75</v>
      </c>
      <c r="P48" s="25">
        <f t="shared" si="1"/>
        <v>-31.03448275862069</v>
      </c>
      <c r="S48" s="12"/>
      <c r="T48" s="28"/>
      <c r="U48" s="29"/>
      <c r="V48" s="30"/>
      <c r="W48" s="31"/>
      <c r="X48" s="32"/>
      <c r="Y48" s="31"/>
      <c r="Z48" s="31"/>
      <c r="AA48" s="32"/>
      <c r="AB48" s="31"/>
      <c r="AC48" s="33"/>
      <c r="AD48" s="31"/>
      <c r="AE48" s="32"/>
      <c r="AF48" s="31"/>
      <c r="AG48" s="33"/>
      <c r="AH48" s="12"/>
      <c r="AI48" s="12"/>
      <c r="AJ48" s="12"/>
      <c r="AK48" s="12"/>
      <c r="AL48" s="12"/>
      <c r="AM48" s="12"/>
    </row>
    <row r="49" spans="1:39" ht="17.25" x14ac:dyDescent="0.25">
      <c r="A49" s="19">
        <v>36</v>
      </c>
      <c r="B49" s="124" t="s">
        <v>54</v>
      </c>
      <c r="C49" s="125"/>
      <c r="D49" s="20" t="s">
        <v>16</v>
      </c>
      <c r="E49" s="21" t="s">
        <v>13</v>
      </c>
      <c r="F49" s="46">
        <v>30</v>
      </c>
      <c r="G49" s="27" t="s">
        <v>13</v>
      </c>
      <c r="H49" s="27">
        <v>40</v>
      </c>
      <c r="I49" s="46">
        <v>60</v>
      </c>
      <c r="J49" s="27" t="s">
        <v>13</v>
      </c>
      <c r="K49" s="27">
        <v>70</v>
      </c>
      <c r="L49" s="25">
        <v>0</v>
      </c>
      <c r="M49" s="47">
        <v>50</v>
      </c>
      <c r="N49" s="27" t="s">
        <v>13</v>
      </c>
      <c r="O49" s="27">
        <v>55</v>
      </c>
      <c r="P49" s="25">
        <v>0</v>
      </c>
      <c r="S49" s="12"/>
      <c r="T49" s="28"/>
      <c r="U49" s="29"/>
      <c r="V49" s="30"/>
      <c r="W49" s="31"/>
      <c r="X49" s="32"/>
      <c r="Y49" s="31"/>
      <c r="Z49" s="31"/>
      <c r="AA49" s="32"/>
      <c r="AB49" s="31"/>
      <c r="AC49" s="33"/>
      <c r="AD49" s="31"/>
      <c r="AE49" s="32"/>
      <c r="AF49" s="31"/>
      <c r="AG49" s="33"/>
      <c r="AH49" s="12"/>
      <c r="AI49" s="12"/>
      <c r="AJ49" s="12"/>
      <c r="AK49" s="12"/>
      <c r="AL49" s="12"/>
      <c r="AM49" s="12"/>
    </row>
    <row r="50" spans="1:39" ht="17.25" x14ac:dyDescent="0.25">
      <c r="A50" s="19">
        <v>37</v>
      </c>
      <c r="B50" s="124" t="s">
        <v>55</v>
      </c>
      <c r="C50" s="125"/>
      <c r="D50" s="20" t="s">
        <v>16</v>
      </c>
      <c r="E50" s="21" t="s">
        <v>13</v>
      </c>
      <c r="F50" s="46">
        <v>30</v>
      </c>
      <c r="G50" s="27" t="s">
        <v>13</v>
      </c>
      <c r="H50" s="27">
        <v>35</v>
      </c>
      <c r="I50" s="46">
        <v>50</v>
      </c>
      <c r="J50" s="27" t="s">
        <v>13</v>
      </c>
      <c r="K50" s="27">
        <v>60</v>
      </c>
      <c r="L50" s="25">
        <v>0</v>
      </c>
      <c r="M50" s="47">
        <v>50</v>
      </c>
      <c r="N50" s="27" t="s">
        <v>13</v>
      </c>
      <c r="O50" s="27">
        <v>55</v>
      </c>
      <c r="P50" s="25">
        <f t="shared" si="1"/>
        <v>-38.095238095238095</v>
      </c>
      <c r="S50" s="12"/>
      <c r="T50" s="28"/>
      <c r="U50" s="29"/>
      <c r="V50" s="39"/>
      <c r="W50" s="31"/>
      <c r="X50" s="32"/>
      <c r="Y50" s="31"/>
      <c r="Z50" s="31"/>
      <c r="AA50" s="32"/>
      <c r="AB50" s="31"/>
      <c r="AC50" s="33"/>
      <c r="AD50" s="31"/>
      <c r="AE50" s="32"/>
      <c r="AF50" s="31"/>
      <c r="AG50" s="33"/>
      <c r="AH50" s="12"/>
      <c r="AI50" s="12"/>
      <c r="AJ50" s="12"/>
      <c r="AK50" s="12"/>
      <c r="AL50" s="12"/>
      <c r="AM50" s="12"/>
    </row>
    <row r="51" spans="1:39" ht="17.25" x14ac:dyDescent="0.25">
      <c r="A51" s="19">
        <v>38</v>
      </c>
      <c r="B51" s="124" t="s">
        <v>56</v>
      </c>
      <c r="C51" s="125"/>
      <c r="D51" s="20" t="s">
        <v>16</v>
      </c>
      <c r="E51" s="21" t="s">
        <v>13</v>
      </c>
      <c r="F51" s="22">
        <v>70</v>
      </c>
      <c r="G51" s="27" t="s">
        <v>13</v>
      </c>
      <c r="H51" s="24">
        <v>80</v>
      </c>
      <c r="I51" s="22">
        <v>0</v>
      </c>
      <c r="J51" s="27" t="s">
        <v>13</v>
      </c>
      <c r="K51" s="24">
        <v>0</v>
      </c>
      <c r="L51" s="25">
        <v>0</v>
      </c>
      <c r="M51" s="26">
        <v>55</v>
      </c>
      <c r="N51" s="42" t="s">
        <v>13</v>
      </c>
      <c r="O51" s="24">
        <v>58</v>
      </c>
      <c r="P51" s="25">
        <f t="shared" si="1"/>
        <v>32.743362831858406</v>
      </c>
      <c r="S51" s="12"/>
      <c r="T51" s="28"/>
      <c r="U51" s="29"/>
      <c r="V51" s="30"/>
      <c r="W51" s="31"/>
      <c r="X51" s="32"/>
      <c r="Y51" s="31"/>
      <c r="Z51" s="31"/>
      <c r="AA51" s="32"/>
      <c r="AB51" s="31"/>
      <c r="AC51" s="33"/>
      <c r="AD51" s="31"/>
      <c r="AE51" s="32"/>
      <c r="AF51" s="31"/>
      <c r="AG51" s="33"/>
      <c r="AH51" s="12"/>
      <c r="AI51" s="12"/>
      <c r="AJ51" s="12"/>
      <c r="AK51" s="12"/>
      <c r="AL51" s="12"/>
      <c r="AM51" s="12"/>
    </row>
    <row r="52" spans="1:39" ht="17.25" x14ac:dyDescent="0.25">
      <c r="A52" s="19">
        <v>39</v>
      </c>
      <c r="B52" s="124" t="s">
        <v>57</v>
      </c>
      <c r="C52" s="125"/>
      <c r="D52" s="20" t="s">
        <v>16</v>
      </c>
      <c r="E52" s="21" t="s">
        <v>13</v>
      </c>
      <c r="F52" s="22">
        <v>0</v>
      </c>
      <c r="G52" s="27" t="s">
        <v>13</v>
      </c>
      <c r="H52" s="24">
        <v>0</v>
      </c>
      <c r="I52" s="22">
        <v>0</v>
      </c>
      <c r="J52" s="27" t="s">
        <v>13</v>
      </c>
      <c r="K52" s="24">
        <v>0</v>
      </c>
      <c r="L52" s="25">
        <v>0</v>
      </c>
      <c r="M52" s="26">
        <v>50</v>
      </c>
      <c r="N52" s="36" t="s">
        <v>13</v>
      </c>
      <c r="O52" s="24">
        <v>55</v>
      </c>
      <c r="P52" s="25">
        <f t="shared" si="1"/>
        <v>-100</v>
      </c>
      <c r="S52" s="12"/>
      <c r="T52" s="28"/>
      <c r="U52" s="29"/>
      <c r="V52" s="48"/>
      <c r="W52" s="31"/>
      <c r="X52" s="32"/>
      <c r="Y52" s="31"/>
      <c r="Z52" s="31"/>
      <c r="AA52" s="32"/>
      <c r="AB52" s="31"/>
      <c r="AC52" s="33"/>
      <c r="AD52" s="31"/>
      <c r="AE52" s="32"/>
      <c r="AF52" s="31"/>
      <c r="AG52" s="33"/>
      <c r="AH52" s="12"/>
      <c r="AI52" s="12"/>
      <c r="AJ52" s="12"/>
      <c r="AK52" s="12"/>
      <c r="AL52" s="12"/>
      <c r="AM52" s="12"/>
    </row>
    <row r="53" spans="1:39" x14ac:dyDescent="0.25">
      <c r="A53" s="19">
        <v>40</v>
      </c>
      <c r="B53" s="124" t="s">
        <v>58</v>
      </c>
      <c r="C53" s="125"/>
      <c r="D53" s="20" t="s">
        <v>16</v>
      </c>
      <c r="E53" s="21" t="s">
        <v>13</v>
      </c>
      <c r="F53" s="22">
        <v>45</v>
      </c>
      <c r="G53" s="27" t="s">
        <v>13</v>
      </c>
      <c r="H53" s="24">
        <v>50</v>
      </c>
      <c r="I53" s="22">
        <v>60</v>
      </c>
      <c r="J53" s="27" t="s">
        <v>13</v>
      </c>
      <c r="K53" s="24">
        <v>70</v>
      </c>
      <c r="L53" s="25">
        <f t="shared" ref="L53:L75" si="3">((F53+H53)/2-(I53+K53)/2)/((I53+K53)/2)*100</f>
        <v>-26.923076923076923</v>
      </c>
      <c r="M53" s="26">
        <v>65</v>
      </c>
      <c r="N53" s="36" t="s">
        <v>13</v>
      </c>
      <c r="O53" s="24">
        <v>68</v>
      </c>
      <c r="P53" s="25">
        <f t="shared" si="1"/>
        <v>-28.571428571428569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39" ht="13.5" customHeight="1" x14ac:dyDescent="0.25">
      <c r="A54" s="19">
        <v>41</v>
      </c>
      <c r="B54" s="119" t="s">
        <v>59</v>
      </c>
      <c r="C54" s="120"/>
      <c r="D54" s="20" t="s">
        <v>16</v>
      </c>
      <c r="E54" s="21" t="s">
        <v>13</v>
      </c>
      <c r="F54" s="22">
        <v>280</v>
      </c>
      <c r="G54" s="37" t="s">
        <v>13</v>
      </c>
      <c r="H54" s="24">
        <v>450</v>
      </c>
      <c r="I54" s="22">
        <v>300</v>
      </c>
      <c r="J54" s="37" t="s">
        <v>13</v>
      </c>
      <c r="K54" s="24">
        <v>450</v>
      </c>
      <c r="L54" s="25">
        <f t="shared" si="3"/>
        <v>-2.666666666666667</v>
      </c>
      <c r="M54" s="26">
        <v>250</v>
      </c>
      <c r="N54" s="37" t="s">
        <v>13</v>
      </c>
      <c r="O54" s="24">
        <v>420</v>
      </c>
      <c r="P54" s="25">
        <f t="shared" si="1"/>
        <v>8.9552238805970141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ht="13.5" customHeight="1" x14ac:dyDescent="0.25">
      <c r="A55" s="19">
        <v>42</v>
      </c>
      <c r="B55" s="119" t="s">
        <v>60</v>
      </c>
      <c r="C55" s="120"/>
      <c r="D55" s="20" t="s">
        <v>16</v>
      </c>
      <c r="E55" s="21" t="s">
        <v>13</v>
      </c>
      <c r="F55" s="22">
        <v>300</v>
      </c>
      <c r="G55" s="23" t="s">
        <v>13</v>
      </c>
      <c r="H55" s="24">
        <v>450</v>
      </c>
      <c r="I55" s="22">
        <v>350</v>
      </c>
      <c r="J55" s="23" t="s">
        <v>13</v>
      </c>
      <c r="K55" s="24">
        <v>500</v>
      </c>
      <c r="L55" s="49">
        <f t="shared" si="3"/>
        <v>-11.76470588235294</v>
      </c>
      <c r="M55" s="26">
        <v>280</v>
      </c>
      <c r="N55" s="23" t="s">
        <v>13</v>
      </c>
      <c r="O55" s="24">
        <v>450</v>
      </c>
      <c r="P55" s="25">
        <f t="shared" si="1"/>
        <v>2.7397260273972601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39" ht="13.5" customHeight="1" x14ac:dyDescent="0.25">
      <c r="A56" s="19">
        <v>43</v>
      </c>
      <c r="B56" s="119" t="s">
        <v>61</v>
      </c>
      <c r="C56" s="120"/>
      <c r="D56" s="20" t="s">
        <v>16</v>
      </c>
      <c r="E56" s="21" t="s">
        <v>13</v>
      </c>
      <c r="F56" s="50">
        <v>900</v>
      </c>
      <c r="G56" s="51" t="s">
        <v>13</v>
      </c>
      <c r="H56" s="52">
        <v>1500</v>
      </c>
      <c r="I56" s="50">
        <v>800</v>
      </c>
      <c r="J56" s="51" t="s">
        <v>13</v>
      </c>
      <c r="K56" s="52">
        <v>2000</v>
      </c>
      <c r="L56" s="49">
        <f t="shared" si="3"/>
        <v>-14.285714285714285</v>
      </c>
      <c r="M56" s="47">
        <v>750</v>
      </c>
      <c r="N56" s="53" t="s">
        <v>13</v>
      </c>
      <c r="O56" s="52">
        <v>1500</v>
      </c>
      <c r="P56" s="25">
        <f t="shared" si="1"/>
        <v>6.666666666666667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39" x14ac:dyDescent="0.25">
      <c r="A57" s="19">
        <v>44</v>
      </c>
      <c r="B57" s="117" t="s">
        <v>62</v>
      </c>
      <c r="C57" s="118"/>
      <c r="D57" s="20" t="s">
        <v>16</v>
      </c>
      <c r="E57" s="21" t="s">
        <v>13</v>
      </c>
      <c r="F57" s="54">
        <v>160</v>
      </c>
      <c r="G57" s="40" t="s">
        <v>13</v>
      </c>
      <c r="H57" s="52">
        <v>220</v>
      </c>
      <c r="I57" s="54">
        <v>160</v>
      </c>
      <c r="J57" s="40" t="s">
        <v>13</v>
      </c>
      <c r="K57" s="52">
        <v>220</v>
      </c>
      <c r="L57" s="25">
        <f t="shared" si="3"/>
        <v>0</v>
      </c>
      <c r="M57" s="26">
        <v>170</v>
      </c>
      <c r="N57" s="40" t="s">
        <v>13</v>
      </c>
      <c r="O57" s="24">
        <v>190</v>
      </c>
      <c r="P57" s="25">
        <f t="shared" si="1"/>
        <v>5.5555555555555554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39" x14ac:dyDescent="0.25">
      <c r="A58" s="19">
        <v>45</v>
      </c>
      <c r="B58" s="117" t="s">
        <v>63</v>
      </c>
      <c r="C58" s="118"/>
      <c r="D58" s="20" t="s">
        <v>16</v>
      </c>
      <c r="E58" s="21" t="s">
        <v>13</v>
      </c>
      <c r="F58" s="22">
        <v>160</v>
      </c>
      <c r="G58" s="37" t="s">
        <v>13</v>
      </c>
      <c r="H58" s="24">
        <v>240</v>
      </c>
      <c r="I58" s="22">
        <v>160</v>
      </c>
      <c r="J58" s="37" t="s">
        <v>13</v>
      </c>
      <c r="K58" s="24">
        <v>240</v>
      </c>
      <c r="L58" s="25">
        <f t="shared" si="3"/>
        <v>0</v>
      </c>
      <c r="M58" s="26">
        <v>150</v>
      </c>
      <c r="N58" s="36" t="s">
        <v>13</v>
      </c>
      <c r="O58" s="24">
        <v>180</v>
      </c>
      <c r="P58" s="25">
        <f t="shared" si="1"/>
        <v>21.212121212121211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39" x14ac:dyDescent="0.25">
      <c r="A59" s="19">
        <v>46</v>
      </c>
      <c r="B59" s="117" t="s">
        <v>64</v>
      </c>
      <c r="C59" s="118"/>
      <c r="D59" s="20" t="s">
        <v>16</v>
      </c>
      <c r="E59" s="21" t="s">
        <v>13</v>
      </c>
      <c r="F59" s="22">
        <v>750</v>
      </c>
      <c r="G59" s="37" t="s">
        <v>13</v>
      </c>
      <c r="H59" s="24">
        <v>760</v>
      </c>
      <c r="I59" s="22">
        <v>750</v>
      </c>
      <c r="J59" s="37" t="s">
        <v>13</v>
      </c>
      <c r="K59" s="24">
        <v>760</v>
      </c>
      <c r="L59" s="25">
        <f t="shared" si="3"/>
        <v>0</v>
      </c>
      <c r="M59" s="26">
        <v>740</v>
      </c>
      <c r="N59" s="37" t="s">
        <v>13</v>
      </c>
      <c r="O59" s="24">
        <v>750</v>
      </c>
      <c r="P59" s="25">
        <f t="shared" si="1"/>
        <v>1.3422818791946309</v>
      </c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39" x14ac:dyDescent="0.25">
      <c r="A60" s="19">
        <v>47</v>
      </c>
      <c r="B60" s="117" t="s">
        <v>65</v>
      </c>
      <c r="C60" s="118"/>
      <c r="D60" s="20" t="s">
        <v>16</v>
      </c>
      <c r="E60" s="21" t="s">
        <v>13</v>
      </c>
      <c r="F60" s="22">
        <v>1050</v>
      </c>
      <c r="G60" s="37" t="s">
        <v>13</v>
      </c>
      <c r="H60" s="24">
        <v>1200</v>
      </c>
      <c r="I60" s="22">
        <v>1100</v>
      </c>
      <c r="J60" s="37" t="s">
        <v>13</v>
      </c>
      <c r="K60" s="24">
        <v>1200</v>
      </c>
      <c r="L60" s="25">
        <f t="shared" si="3"/>
        <v>-2.1739130434782608</v>
      </c>
      <c r="M60" s="26">
        <v>1000</v>
      </c>
      <c r="N60" s="37" t="s">
        <v>13</v>
      </c>
      <c r="O60" s="24">
        <v>1000</v>
      </c>
      <c r="P60" s="25">
        <f t="shared" si="1"/>
        <v>12.5</v>
      </c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39" ht="13.5" customHeight="1" x14ac:dyDescent="0.25">
      <c r="A61" s="19">
        <v>48</v>
      </c>
      <c r="B61" s="119" t="s">
        <v>66</v>
      </c>
      <c r="C61" s="120"/>
      <c r="D61" s="20" t="s">
        <v>16</v>
      </c>
      <c r="E61" s="21" t="s">
        <v>13</v>
      </c>
      <c r="F61" s="22">
        <v>650</v>
      </c>
      <c r="G61" s="27" t="s">
        <v>13</v>
      </c>
      <c r="H61" s="24">
        <v>660</v>
      </c>
      <c r="I61" s="22">
        <v>580</v>
      </c>
      <c r="J61" s="27" t="s">
        <v>13</v>
      </c>
      <c r="K61" s="24">
        <v>600</v>
      </c>
      <c r="L61" s="25">
        <f t="shared" si="3"/>
        <v>11.016949152542372</v>
      </c>
      <c r="M61" s="26">
        <v>640</v>
      </c>
      <c r="N61" s="27" t="s">
        <v>13</v>
      </c>
      <c r="O61" s="24">
        <v>650</v>
      </c>
      <c r="P61" s="25">
        <f t="shared" si="1"/>
        <v>1.5503875968992249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39" ht="16.5" customHeight="1" x14ac:dyDescent="0.25">
      <c r="A62" s="19">
        <v>49</v>
      </c>
      <c r="B62" s="119" t="s">
        <v>67</v>
      </c>
      <c r="C62" s="120"/>
      <c r="D62" s="20" t="s">
        <v>16</v>
      </c>
      <c r="E62" s="21" t="s">
        <v>13</v>
      </c>
      <c r="F62" s="22">
        <v>260</v>
      </c>
      <c r="G62" s="37" t="s">
        <v>13</v>
      </c>
      <c r="H62" s="24">
        <v>270</v>
      </c>
      <c r="I62" s="22">
        <v>280</v>
      </c>
      <c r="J62" s="37" t="s">
        <v>13</v>
      </c>
      <c r="K62" s="24">
        <v>300</v>
      </c>
      <c r="L62" s="38">
        <f t="shared" si="3"/>
        <v>-8.6206896551724146</v>
      </c>
      <c r="M62" s="26">
        <v>350</v>
      </c>
      <c r="N62" s="37" t="s">
        <v>13</v>
      </c>
      <c r="O62" s="24">
        <v>360</v>
      </c>
      <c r="P62" s="38">
        <f t="shared" si="1"/>
        <v>-25.352112676056336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39" ht="15" customHeight="1" x14ac:dyDescent="0.25">
      <c r="A63" s="19">
        <v>50</v>
      </c>
      <c r="B63" s="119" t="s">
        <v>68</v>
      </c>
      <c r="C63" s="120"/>
      <c r="D63" s="20" t="s">
        <v>16</v>
      </c>
      <c r="E63" s="21" t="s">
        <v>13</v>
      </c>
      <c r="F63" s="22">
        <v>170</v>
      </c>
      <c r="G63" s="37" t="s">
        <v>13</v>
      </c>
      <c r="H63" s="24">
        <v>180</v>
      </c>
      <c r="I63" s="22">
        <v>175</v>
      </c>
      <c r="J63" s="37" t="s">
        <v>13</v>
      </c>
      <c r="K63" s="24">
        <v>180</v>
      </c>
      <c r="L63" s="38">
        <f t="shared" si="3"/>
        <v>-1.4084507042253522</v>
      </c>
      <c r="M63" s="26">
        <v>200</v>
      </c>
      <c r="N63" s="37" t="s">
        <v>13</v>
      </c>
      <c r="O63" s="24">
        <v>210</v>
      </c>
      <c r="P63" s="38">
        <f t="shared" si="1"/>
        <v>-14.634146341463413</v>
      </c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39" x14ac:dyDescent="0.25">
      <c r="A64" s="19">
        <v>51</v>
      </c>
      <c r="B64" s="117" t="s">
        <v>69</v>
      </c>
      <c r="C64" s="118"/>
      <c r="D64" s="20" t="s">
        <v>50</v>
      </c>
      <c r="E64" s="21" t="s">
        <v>13</v>
      </c>
      <c r="F64" s="22">
        <v>14</v>
      </c>
      <c r="G64" s="37" t="s">
        <v>13</v>
      </c>
      <c r="H64" s="24">
        <v>15</v>
      </c>
      <c r="I64" s="22">
        <v>14</v>
      </c>
      <c r="J64" s="37" t="s">
        <v>13</v>
      </c>
      <c r="K64" s="24">
        <v>15</v>
      </c>
      <c r="L64" s="25">
        <f t="shared" si="3"/>
        <v>0</v>
      </c>
      <c r="M64" s="26">
        <v>16.25</v>
      </c>
      <c r="N64" s="37" t="s">
        <v>13</v>
      </c>
      <c r="O64" s="24">
        <v>20</v>
      </c>
      <c r="P64" s="25">
        <f t="shared" si="1"/>
        <v>-20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39" x14ac:dyDescent="0.25">
      <c r="A65" s="19">
        <v>52</v>
      </c>
      <c r="B65" s="117" t="s">
        <v>70</v>
      </c>
      <c r="C65" s="118"/>
      <c r="D65" s="20" t="s">
        <v>50</v>
      </c>
      <c r="E65" s="21" t="s">
        <v>13</v>
      </c>
      <c r="F65" s="22">
        <v>11</v>
      </c>
      <c r="G65" s="37" t="s">
        <v>13</v>
      </c>
      <c r="H65" s="24">
        <v>11.5</v>
      </c>
      <c r="I65" s="22">
        <v>9.6999999999999993</v>
      </c>
      <c r="J65" s="37" t="s">
        <v>13</v>
      </c>
      <c r="K65" s="24">
        <v>10</v>
      </c>
      <c r="L65" s="25">
        <f t="shared" si="3"/>
        <v>14.213197969543151</v>
      </c>
      <c r="M65" s="26">
        <v>11.25</v>
      </c>
      <c r="N65" s="37" t="s">
        <v>13</v>
      </c>
      <c r="O65" s="24">
        <v>11.5</v>
      </c>
      <c r="P65" s="25">
        <f t="shared" si="1"/>
        <v>-1.098901098901099</v>
      </c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39" ht="12.75" customHeight="1" x14ac:dyDescent="0.25">
      <c r="A66" s="19">
        <v>53</v>
      </c>
      <c r="B66" s="119" t="s">
        <v>71</v>
      </c>
      <c r="C66" s="120"/>
      <c r="D66" s="20" t="s">
        <v>16</v>
      </c>
      <c r="E66" s="21" t="s">
        <v>13</v>
      </c>
      <c r="F66" s="22">
        <v>30</v>
      </c>
      <c r="G66" s="37" t="s">
        <v>13</v>
      </c>
      <c r="H66" s="24">
        <v>40</v>
      </c>
      <c r="I66" s="22">
        <v>30</v>
      </c>
      <c r="J66" s="37" t="s">
        <v>13</v>
      </c>
      <c r="K66" s="24">
        <v>40</v>
      </c>
      <c r="L66" s="25">
        <f t="shared" si="3"/>
        <v>0</v>
      </c>
      <c r="M66" s="26">
        <v>25</v>
      </c>
      <c r="N66" s="37" t="s">
        <v>13</v>
      </c>
      <c r="O66" s="24">
        <v>40</v>
      </c>
      <c r="P66" s="38">
        <f t="shared" si="1"/>
        <v>7.6923076923076925</v>
      </c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39" x14ac:dyDescent="0.25">
      <c r="A67" s="19">
        <v>54</v>
      </c>
      <c r="B67" s="117" t="s">
        <v>72</v>
      </c>
      <c r="C67" s="118"/>
      <c r="D67" s="20" t="s">
        <v>16</v>
      </c>
      <c r="E67" s="21" t="s">
        <v>13</v>
      </c>
      <c r="F67" s="22">
        <v>680</v>
      </c>
      <c r="G67" s="37" t="s">
        <v>13</v>
      </c>
      <c r="H67" s="24">
        <v>860</v>
      </c>
      <c r="I67" s="22">
        <v>680</v>
      </c>
      <c r="J67" s="37" t="s">
        <v>13</v>
      </c>
      <c r="K67" s="24">
        <v>860</v>
      </c>
      <c r="L67" s="25">
        <f t="shared" si="3"/>
        <v>0</v>
      </c>
      <c r="M67" s="26">
        <v>800</v>
      </c>
      <c r="N67" s="37" t="s">
        <v>13</v>
      </c>
      <c r="O67" s="24">
        <v>860</v>
      </c>
      <c r="P67" s="25">
        <f t="shared" si="1"/>
        <v>-7.2289156626506017</v>
      </c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39" x14ac:dyDescent="0.25">
      <c r="A68" s="19">
        <v>55</v>
      </c>
      <c r="B68" s="117" t="s">
        <v>73</v>
      </c>
      <c r="C68" s="118"/>
      <c r="D68" s="20" t="s">
        <v>16</v>
      </c>
      <c r="E68" s="21" t="s">
        <v>13</v>
      </c>
      <c r="F68" s="22">
        <v>280</v>
      </c>
      <c r="G68" s="37" t="s">
        <v>13</v>
      </c>
      <c r="H68" s="24">
        <v>320</v>
      </c>
      <c r="I68" s="22">
        <v>300</v>
      </c>
      <c r="J68" s="37" t="s">
        <v>13</v>
      </c>
      <c r="K68" s="24">
        <v>400</v>
      </c>
      <c r="L68" s="25">
        <f t="shared" si="3"/>
        <v>-14.285714285714285</v>
      </c>
      <c r="M68" s="27">
        <v>280</v>
      </c>
      <c r="N68" s="37" t="s">
        <v>13</v>
      </c>
      <c r="O68" s="27">
        <v>300</v>
      </c>
      <c r="P68" s="38">
        <f t="shared" si="1"/>
        <v>3.4482758620689653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39" x14ac:dyDescent="0.25">
      <c r="A69" s="19">
        <v>56</v>
      </c>
      <c r="B69" s="117" t="s">
        <v>74</v>
      </c>
      <c r="C69" s="118"/>
      <c r="D69" s="20" t="s">
        <v>75</v>
      </c>
      <c r="E69" s="21" t="s">
        <v>13</v>
      </c>
      <c r="F69" s="22">
        <v>30</v>
      </c>
      <c r="G69" s="37" t="s">
        <v>13</v>
      </c>
      <c r="H69" s="24">
        <v>40</v>
      </c>
      <c r="I69" s="22">
        <v>30</v>
      </c>
      <c r="J69" s="37" t="s">
        <v>13</v>
      </c>
      <c r="K69" s="24">
        <v>40</v>
      </c>
      <c r="L69" s="25">
        <f t="shared" si="3"/>
        <v>0</v>
      </c>
      <c r="M69" s="27">
        <v>15</v>
      </c>
      <c r="N69" s="37" t="s">
        <v>13</v>
      </c>
      <c r="O69" s="27">
        <v>20</v>
      </c>
      <c r="P69" s="25">
        <f t="shared" si="1"/>
        <v>100</v>
      </c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39" ht="22.5" customHeight="1" x14ac:dyDescent="0.25">
      <c r="A70" s="19">
        <v>57</v>
      </c>
      <c r="B70" s="55" t="s">
        <v>76</v>
      </c>
      <c r="C70" s="56" t="s">
        <v>77</v>
      </c>
      <c r="D70" s="20" t="s">
        <v>16</v>
      </c>
      <c r="E70" s="21" t="s">
        <v>13</v>
      </c>
      <c r="F70" s="27">
        <v>0</v>
      </c>
      <c r="G70" s="37" t="s">
        <v>13</v>
      </c>
      <c r="H70" s="52">
        <v>0</v>
      </c>
      <c r="I70" s="27">
        <v>0</v>
      </c>
      <c r="J70" s="37" t="s">
        <v>13</v>
      </c>
      <c r="K70" s="52">
        <v>0</v>
      </c>
      <c r="L70" s="25" t="e">
        <f t="shared" si="3"/>
        <v>#DIV/0!</v>
      </c>
      <c r="M70" s="27">
        <v>0</v>
      </c>
      <c r="N70" s="57" t="s">
        <v>13</v>
      </c>
      <c r="O70" s="27">
        <v>0</v>
      </c>
      <c r="P70" s="25">
        <v>0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1:39" ht="21.75" customHeight="1" x14ac:dyDescent="0.25">
      <c r="A71" s="102">
        <v>58</v>
      </c>
      <c r="B71" s="121" t="s">
        <v>78</v>
      </c>
      <c r="C71" s="60" t="s">
        <v>79</v>
      </c>
      <c r="D71" s="20" t="s">
        <v>16</v>
      </c>
      <c r="E71" s="21" t="s">
        <v>13</v>
      </c>
      <c r="F71" s="27">
        <v>34</v>
      </c>
      <c r="G71" s="37" t="s">
        <v>13</v>
      </c>
      <c r="H71" s="52">
        <v>35</v>
      </c>
      <c r="I71" s="27">
        <v>34</v>
      </c>
      <c r="J71" s="37" t="s">
        <v>13</v>
      </c>
      <c r="K71" s="52">
        <v>35</v>
      </c>
      <c r="L71" s="25">
        <f t="shared" si="3"/>
        <v>0</v>
      </c>
      <c r="M71" s="27">
        <v>28</v>
      </c>
      <c r="N71" s="57" t="s">
        <v>13</v>
      </c>
      <c r="O71" s="27">
        <v>30</v>
      </c>
      <c r="P71" s="25">
        <f t="shared" si="1"/>
        <v>18.96551724137931</v>
      </c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39" ht="28.5" customHeight="1" x14ac:dyDescent="0.25">
      <c r="A72" s="103"/>
      <c r="B72" s="122"/>
      <c r="C72" s="61" t="s">
        <v>80</v>
      </c>
      <c r="D72" s="20" t="s">
        <v>16</v>
      </c>
      <c r="E72" s="21" t="s">
        <v>13</v>
      </c>
      <c r="F72" s="27">
        <v>38</v>
      </c>
      <c r="G72" s="37" t="s">
        <v>13</v>
      </c>
      <c r="H72" s="52">
        <v>39</v>
      </c>
      <c r="I72" s="27">
        <v>38</v>
      </c>
      <c r="J72" s="37" t="s">
        <v>13</v>
      </c>
      <c r="K72" s="52">
        <v>39</v>
      </c>
      <c r="L72" s="25">
        <f t="shared" si="3"/>
        <v>0</v>
      </c>
      <c r="M72" s="27">
        <v>30</v>
      </c>
      <c r="N72" s="57" t="s">
        <v>13</v>
      </c>
      <c r="O72" s="27">
        <v>32</v>
      </c>
      <c r="P72" s="25">
        <f t="shared" si="1"/>
        <v>24.193548387096776</v>
      </c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1:39" ht="32.25" customHeight="1" x14ac:dyDescent="0.25">
      <c r="A73" s="103"/>
      <c r="B73" s="122"/>
      <c r="C73" s="61" t="s">
        <v>81</v>
      </c>
      <c r="D73" s="20" t="s">
        <v>16</v>
      </c>
      <c r="E73" s="21" t="s">
        <v>13</v>
      </c>
      <c r="F73" s="27">
        <v>41</v>
      </c>
      <c r="G73" s="37" t="s">
        <v>13</v>
      </c>
      <c r="H73" s="52">
        <v>42</v>
      </c>
      <c r="I73" s="27">
        <v>41</v>
      </c>
      <c r="J73" s="37" t="s">
        <v>13</v>
      </c>
      <c r="K73" s="52">
        <v>42</v>
      </c>
      <c r="L73" s="25">
        <f t="shared" si="3"/>
        <v>0</v>
      </c>
      <c r="M73" s="27">
        <v>35</v>
      </c>
      <c r="N73" s="57" t="s">
        <v>13</v>
      </c>
      <c r="O73" s="27">
        <v>36</v>
      </c>
      <c r="P73" s="25">
        <f t="shared" si="1"/>
        <v>16.901408450704224</v>
      </c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1:39" ht="27" x14ac:dyDescent="0.25">
      <c r="A74" s="104"/>
      <c r="B74" s="123"/>
      <c r="C74" s="60" t="s">
        <v>82</v>
      </c>
      <c r="D74" s="20" t="s">
        <v>16</v>
      </c>
      <c r="E74" s="21" t="s">
        <v>13</v>
      </c>
      <c r="F74" s="27">
        <v>47</v>
      </c>
      <c r="G74" s="37" t="s">
        <v>13</v>
      </c>
      <c r="H74" s="52">
        <v>49</v>
      </c>
      <c r="I74" s="27">
        <v>47</v>
      </c>
      <c r="J74" s="37" t="s">
        <v>13</v>
      </c>
      <c r="K74" s="52">
        <v>49</v>
      </c>
      <c r="L74" s="25">
        <f t="shared" si="3"/>
        <v>0</v>
      </c>
      <c r="M74" s="27">
        <v>40</v>
      </c>
      <c r="N74" s="57" t="s">
        <v>13</v>
      </c>
      <c r="O74" s="27">
        <v>42</v>
      </c>
      <c r="P74" s="25">
        <f t="shared" si="1"/>
        <v>17.073170731707318</v>
      </c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39" ht="34.5" customHeight="1" x14ac:dyDescent="0.25">
      <c r="A75" s="58">
        <v>59</v>
      </c>
      <c r="B75" s="59" t="s">
        <v>83</v>
      </c>
      <c r="C75" s="63" t="s">
        <v>84</v>
      </c>
      <c r="D75" s="20" t="s">
        <v>16</v>
      </c>
      <c r="E75" s="21" t="s">
        <v>13</v>
      </c>
      <c r="F75" s="27">
        <v>0</v>
      </c>
      <c r="G75" s="37" t="s">
        <v>13</v>
      </c>
      <c r="H75" s="52">
        <v>0</v>
      </c>
      <c r="I75" s="27">
        <v>0</v>
      </c>
      <c r="J75" s="37" t="s">
        <v>13</v>
      </c>
      <c r="K75" s="52">
        <v>0</v>
      </c>
      <c r="L75" s="25" t="e">
        <f t="shared" si="3"/>
        <v>#DIV/0!</v>
      </c>
      <c r="M75" s="27">
        <v>0</v>
      </c>
      <c r="N75" s="57" t="s">
        <v>13</v>
      </c>
      <c r="O75" s="27">
        <v>0</v>
      </c>
      <c r="P75" s="25" t="e">
        <f t="shared" si="1"/>
        <v>#DIV/0!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39" ht="24.75" customHeight="1" x14ac:dyDescent="0.25">
      <c r="A76" s="19">
        <v>60</v>
      </c>
      <c r="B76" s="64" t="s">
        <v>85</v>
      </c>
      <c r="C76" s="62" t="s">
        <v>86</v>
      </c>
      <c r="D76" s="20" t="s">
        <v>16</v>
      </c>
      <c r="E76" s="21" t="s">
        <v>13</v>
      </c>
      <c r="F76" s="27">
        <v>23.75</v>
      </c>
      <c r="G76" s="37" t="s">
        <v>13</v>
      </c>
      <c r="H76" s="52">
        <v>24.5</v>
      </c>
      <c r="I76" s="27">
        <v>0</v>
      </c>
      <c r="J76" s="37" t="s">
        <v>13</v>
      </c>
      <c r="K76" s="52">
        <v>0</v>
      </c>
      <c r="L76" s="25" t="e">
        <f>((F76+H76)/2-(I76+K76)/2)/((I76+K76)/2)*100</f>
        <v>#DIV/0!</v>
      </c>
      <c r="M76" s="27">
        <v>0</v>
      </c>
      <c r="N76" s="57" t="s">
        <v>13</v>
      </c>
      <c r="O76" s="27">
        <v>0</v>
      </c>
      <c r="P76" s="25" t="e">
        <f t="shared" si="1"/>
        <v>#DIV/0!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39" ht="30.75" customHeight="1" x14ac:dyDescent="0.25">
      <c r="A77" s="102">
        <v>61</v>
      </c>
      <c r="B77" s="105" t="s">
        <v>87</v>
      </c>
      <c r="C77" s="60" t="s">
        <v>88</v>
      </c>
      <c r="D77" s="20" t="s">
        <v>16</v>
      </c>
      <c r="E77" s="21" t="s">
        <v>13</v>
      </c>
      <c r="F77" s="27">
        <v>0</v>
      </c>
      <c r="G77" s="37" t="s">
        <v>13</v>
      </c>
      <c r="H77" s="52">
        <v>0</v>
      </c>
      <c r="I77" s="27">
        <v>0</v>
      </c>
      <c r="J77" s="37" t="s">
        <v>13</v>
      </c>
      <c r="K77" s="52">
        <v>0</v>
      </c>
      <c r="L77" s="25" t="e">
        <f>((F77+H77)/2-(I77+K77)/2)/((I77+K77)/2)*100</f>
        <v>#DIV/0!</v>
      </c>
      <c r="M77" s="27">
        <v>0</v>
      </c>
      <c r="N77" s="57" t="s">
        <v>13</v>
      </c>
      <c r="O77" s="27">
        <v>0</v>
      </c>
      <c r="P77" s="25" t="e">
        <f t="shared" si="1"/>
        <v>#DIV/0!</v>
      </c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39" ht="26.25" customHeight="1" x14ac:dyDescent="0.25">
      <c r="A78" s="103"/>
      <c r="B78" s="106"/>
      <c r="C78" s="60" t="s">
        <v>89</v>
      </c>
      <c r="D78" s="20" t="s">
        <v>16</v>
      </c>
      <c r="E78" s="21" t="s">
        <v>13</v>
      </c>
      <c r="F78" s="27">
        <v>25.5</v>
      </c>
      <c r="G78" s="37" t="s">
        <v>13</v>
      </c>
      <c r="H78" s="52">
        <v>26.5</v>
      </c>
      <c r="I78" s="27">
        <v>0</v>
      </c>
      <c r="J78" s="37" t="s">
        <v>13</v>
      </c>
      <c r="K78" s="52">
        <v>0</v>
      </c>
      <c r="L78" s="25" t="e">
        <f>((F78+H78)/2-(I78+K78)/2)/((I78+K78)/2)*100</f>
        <v>#DIV/0!</v>
      </c>
      <c r="M78" s="27">
        <v>0</v>
      </c>
      <c r="N78" s="57" t="s">
        <v>13</v>
      </c>
      <c r="O78" s="27">
        <v>0</v>
      </c>
      <c r="P78" s="25" t="e">
        <f t="shared" si="1"/>
        <v>#DIV/0!</v>
      </c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1:39" ht="34.5" customHeight="1" x14ac:dyDescent="0.25">
      <c r="A79" s="104"/>
      <c r="B79" s="107"/>
      <c r="C79" s="61" t="s">
        <v>90</v>
      </c>
      <c r="D79" s="20" t="s">
        <v>16</v>
      </c>
      <c r="E79" s="21" t="s">
        <v>13</v>
      </c>
      <c r="F79" s="27">
        <v>0</v>
      </c>
      <c r="G79" s="37" t="s">
        <v>13</v>
      </c>
      <c r="H79" s="52">
        <v>0</v>
      </c>
      <c r="I79" s="27">
        <v>0</v>
      </c>
      <c r="J79" s="37" t="s">
        <v>13</v>
      </c>
      <c r="K79" s="52">
        <v>0</v>
      </c>
      <c r="L79" s="38" t="e">
        <f>((F79+H79)/2-(I79+K79)/2)/((I79+K79)/2)*100</f>
        <v>#DIV/0!</v>
      </c>
      <c r="M79" s="27">
        <v>0</v>
      </c>
      <c r="N79" s="57" t="s">
        <v>13</v>
      </c>
      <c r="O79" s="27">
        <v>0</v>
      </c>
      <c r="P79" s="25" t="e">
        <f t="shared" si="1"/>
        <v>#DIV/0!</v>
      </c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spans="1:39" ht="8.25" customHeight="1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1:39" ht="17.25" customHeight="1" x14ac:dyDescent="0.25">
      <c r="A81" s="109" t="s">
        <v>116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1:39" ht="4.5" hidden="1" customHeight="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1:39" ht="12.75" customHeight="1" x14ac:dyDescent="0.25">
      <c r="A83" s="111" t="s">
        <v>91</v>
      </c>
      <c r="B83" s="112"/>
      <c r="C83" s="112"/>
      <c r="D83" s="112"/>
      <c r="E83" s="112"/>
      <c r="F83" s="112"/>
      <c r="G83" s="112"/>
      <c r="H83" s="113"/>
      <c r="I83" s="114" t="s">
        <v>92</v>
      </c>
      <c r="J83" s="115"/>
      <c r="K83" s="115"/>
      <c r="L83" s="115"/>
      <c r="M83" s="115"/>
      <c r="N83" s="115"/>
      <c r="O83" s="115"/>
      <c r="P83" s="116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1:39" ht="11.25" customHeight="1" x14ac:dyDescent="0.25">
      <c r="A84" s="99" t="s">
        <v>93</v>
      </c>
      <c r="B84" s="100"/>
      <c r="C84" s="101"/>
      <c r="D84" s="99" t="s">
        <v>94</v>
      </c>
      <c r="E84" s="100"/>
      <c r="F84" s="100"/>
      <c r="G84" s="100"/>
      <c r="H84" s="101"/>
      <c r="I84" s="99" t="s">
        <v>93</v>
      </c>
      <c r="J84" s="100"/>
      <c r="K84" s="100"/>
      <c r="L84" s="101"/>
      <c r="M84" s="99" t="s">
        <v>95</v>
      </c>
      <c r="N84" s="100"/>
      <c r="O84" s="100"/>
      <c r="P84" s="101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1:39" ht="32.25" customHeight="1" x14ac:dyDescent="0.25">
      <c r="A85" s="84" t="s">
        <v>108</v>
      </c>
      <c r="B85" s="85"/>
      <c r="C85" s="86"/>
      <c r="D85" s="87" t="s">
        <v>96</v>
      </c>
      <c r="E85" s="88"/>
      <c r="F85" s="88"/>
      <c r="G85" s="88"/>
      <c r="H85" s="89"/>
      <c r="I85" s="84" t="s">
        <v>109</v>
      </c>
      <c r="J85" s="85"/>
      <c r="K85" s="85"/>
      <c r="L85" s="86"/>
      <c r="M85" s="90" t="s">
        <v>97</v>
      </c>
      <c r="N85" s="91"/>
      <c r="O85" s="91"/>
      <c r="P85" s="9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spans="1:39" ht="37.5" customHeight="1" x14ac:dyDescent="0.25">
      <c r="A86" s="84" t="s">
        <v>118</v>
      </c>
      <c r="B86" s="85"/>
      <c r="C86" s="86"/>
      <c r="D86" s="87" t="s">
        <v>96</v>
      </c>
      <c r="E86" s="88"/>
      <c r="F86" s="88"/>
      <c r="G86" s="88"/>
      <c r="H86" s="89"/>
      <c r="I86" s="84" t="s">
        <v>117</v>
      </c>
      <c r="J86" s="85"/>
      <c r="K86" s="85"/>
      <c r="L86" s="86"/>
      <c r="M86" s="90" t="s">
        <v>97</v>
      </c>
      <c r="N86" s="91"/>
      <c r="O86" s="91"/>
      <c r="P86" s="92"/>
    </row>
    <row r="87" spans="1:39" ht="11.25" hidden="1" customHeight="1" x14ac:dyDescent="0.25">
      <c r="A87" s="93"/>
      <c r="B87" s="94"/>
      <c r="C87" s="95"/>
      <c r="D87" s="87"/>
      <c r="E87" s="88"/>
      <c r="F87" s="88"/>
      <c r="G87" s="88"/>
      <c r="H87" s="89"/>
      <c r="I87" s="96"/>
      <c r="J87" s="97"/>
      <c r="K87" s="97"/>
      <c r="L87" s="98"/>
      <c r="M87" s="90"/>
      <c r="N87" s="91"/>
      <c r="O87" s="91"/>
      <c r="P87" s="92"/>
    </row>
    <row r="88" spans="1:39" ht="5.25" customHeight="1" x14ac:dyDescent="0.25">
      <c r="A88" s="75"/>
      <c r="B88" s="76"/>
      <c r="C88" s="77"/>
      <c r="D88" s="75"/>
      <c r="E88" s="76"/>
      <c r="F88" s="76"/>
      <c r="G88" s="76"/>
      <c r="H88" s="77"/>
      <c r="I88" s="75" t="s">
        <v>98</v>
      </c>
      <c r="J88" s="76"/>
      <c r="K88" s="76"/>
      <c r="L88" s="77"/>
      <c r="M88" s="75" t="s">
        <v>97</v>
      </c>
      <c r="N88" s="76"/>
      <c r="O88" s="76"/>
      <c r="P88" s="77"/>
    </row>
    <row r="89" spans="1:39" ht="8.25" customHeight="1" x14ac:dyDescent="0.25">
      <c r="A89" s="78"/>
      <c r="B89" s="79"/>
      <c r="C89" s="80"/>
      <c r="D89" s="78"/>
      <c r="E89" s="79"/>
      <c r="F89" s="79"/>
      <c r="G89" s="79"/>
      <c r="H89" s="80"/>
      <c r="I89" s="78"/>
      <c r="J89" s="79"/>
      <c r="K89" s="79"/>
      <c r="L89" s="80"/>
      <c r="M89" s="78"/>
      <c r="N89" s="79"/>
      <c r="O89" s="79"/>
      <c r="P89" s="80"/>
    </row>
    <row r="90" spans="1:39" ht="2.25" customHeight="1" x14ac:dyDescent="0.25">
      <c r="A90" s="81"/>
      <c r="B90" s="82"/>
      <c r="C90" s="83"/>
      <c r="D90" s="81"/>
      <c r="E90" s="82"/>
      <c r="F90" s="82"/>
      <c r="G90" s="82"/>
      <c r="H90" s="83"/>
      <c r="I90" s="81"/>
      <c r="J90" s="82"/>
      <c r="K90" s="82"/>
      <c r="L90" s="83"/>
      <c r="M90" s="81"/>
      <c r="N90" s="82"/>
      <c r="O90" s="82"/>
      <c r="P90" s="83"/>
    </row>
    <row r="91" spans="1:39" s="65" customFormat="1" ht="13.5" customHeight="1" x14ac:dyDescent="0.2">
      <c r="A91" s="72" t="s">
        <v>99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1:39" s="65" customFormat="1" ht="3.75" customHeight="1" x14ac:dyDescent="0.2"/>
    <row r="93" spans="1:39" s="65" customFormat="1" ht="13.5" customHeight="1" x14ac:dyDescent="0.2">
      <c r="B93" s="66" t="s">
        <v>100</v>
      </c>
      <c r="C93" s="66"/>
    </row>
    <row r="94" spans="1:39" s="65" customFormat="1" ht="11.25" customHeight="1" x14ac:dyDescent="0.3">
      <c r="B94" s="66" t="s">
        <v>4</v>
      </c>
      <c r="C94" s="66"/>
      <c r="D94" s="66"/>
      <c r="E94" s="66"/>
      <c r="O94" s="73"/>
      <c r="P94" s="73"/>
    </row>
    <row r="95" spans="1:39" s="65" customFormat="1" ht="12.75" customHeight="1" x14ac:dyDescent="0.3">
      <c r="B95" s="66" t="s">
        <v>101</v>
      </c>
      <c r="C95" s="66"/>
      <c r="D95" s="66"/>
      <c r="E95" s="66"/>
      <c r="M95" s="67" t="s">
        <v>102</v>
      </c>
      <c r="N95" s="68"/>
      <c r="O95" s="74" t="s">
        <v>119</v>
      </c>
      <c r="P95" s="74"/>
    </row>
    <row r="96" spans="1:39" s="65" customFormat="1" ht="15.75" customHeight="1" x14ac:dyDescent="0.2">
      <c r="D96" s="66"/>
      <c r="E96" s="66"/>
      <c r="K96" s="71" t="s">
        <v>103</v>
      </c>
      <c r="L96" s="71"/>
      <c r="M96" s="71"/>
      <c r="N96" s="71"/>
      <c r="O96" s="71"/>
      <c r="P96" s="71"/>
      <c r="Q96" s="71"/>
      <c r="R96" s="71"/>
    </row>
    <row r="97" spans="1:22" s="65" customFormat="1" ht="14.25" customHeight="1" x14ac:dyDescent="0.2">
      <c r="B97" s="66" t="s">
        <v>104</v>
      </c>
      <c r="C97" s="66"/>
      <c r="D97" s="66"/>
      <c r="E97" s="66"/>
      <c r="K97" s="71" t="s">
        <v>105</v>
      </c>
      <c r="L97" s="71"/>
      <c r="M97" s="71"/>
      <c r="N97" s="71"/>
      <c r="O97" s="71"/>
      <c r="P97" s="71"/>
      <c r="Q97" s="71"/>
      <c r="R97" s="71"/>
    </row>
    <row r="98" spans="1:22" s="65" customFormat="1" ht="12.75" customHeight="1" x14ac:dyDescent="0.3">
      <c r="A98" s="69"/>
      <c r="B98" s="69"/>
      <c r="C98" s="67" t="s">
        <v>106</v>
      </c>
      <c r="D98" s="67"/>
      <c r="E98" s="67"/>
      <c r="F98" s="66"/>
      <c r="K98" s="71" t="s">
        <v>4</v>
      </c>
      <c r="L98" s="71"/>
      <c r="M98" s="71"/>
      <c r="N98" s="71"/>
      <c r="O98" s="71"/>
      <c r="P98" s="71"/>
      <c r="Q98" s="71"/>
      <c r="R98" s="71"/>
      <c r="S98" s="70"/>
      <c r="T98" s="70"/>
      <c r="U98"/>
      <c r="V98"/>
    </row>
    <row r="99" spans="1:22" ht="16.5" customHeight="1" x14ac:dyDescent="0.3">
      <c r="A99" s="70"/>
      <c r="F99" s="67"/>
      <c r="K99" s="71" t="s">
        <v>4</v>
      </c>
      <c r="L99" s="71"/>
      <c r="M99" s="71"/>
      <c r="N99" s="71"/>
      <c r="O99" s="71"/>
      <c r="P99" s="71"/>
      <c r="Q99" s="71"/>
      <c r="R99" s="71"/>
    </row>
    <row r="100" spans="1:22" x14ac:dyDescent="0.25">
      <c r="A100" s="70"/>
    </row>
    <row r="101" spans="1:22" x14ac:dyDescent="0.25">
      <c r="A101" s="70"/>
    </row>
    <row r="102" spans="1:22" x14ac:dyDescent="0.25">
      <c r="A102" s="70"/>
    </row>
  </sheetData>
  <mergeCells count="125">
    <mergeCell ref="A2:C2"/>
    <mergeCell ref="D2:L2"/>
    <mergeCell ref="A3:P3"/>
    <mergeCell ref="A4:P4"/>
    <mergeCell ref="A5:P5"/>
    <mergeCell ref="A6:E6"/>
    <mergeCell ref="L10:L13"/>
    <mergeCell ref="M10:O12"/>
    <mergeCell ref="P10:P13"/>
    <mergeCell ref="B14:C14"/>
    <mergeCell ref="T14:T16"/>
    <mergeCell ref="U14:U16"/>
    <mergeCell ref="B15:C15"/>
    <mergeCell ref="B16:C16"/>
    <mergeCell ref="A7:P7"/>
    <mergeCell ref="A8:H8"/>
    <mergeCell ref="L8:P8"/>
    <mergeCell ref="K9:P9"/>
    <mergeCell ref="A10:A13"/>
    <mergeCell ref="B10:C13"/>
    <mergeCell ref="D10:D13"/>
    <mergeCell ref="E10:E13"/>
    <mergeCell ref="F10:H12"/>
    <mergeCell ref="I10:K12"/>
    <mergeCell ref="V14:V16"/>
    <mergeCell ref="W14:Y15"/>
    <mergeCell ref="Z14:AB15"/>
    <mergeCell ref="AC14:AC16"/>
    <mergeCell ref="AD14:AF15"/>
    <mergeCell ref="AG14:AG16"/>
    <mergeCell ref="W16:Y16"/>
    <mergeCell ref="Z16:AB16"/>
    <mergeCell ref="AD16:AF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77:A79"/>
    <mergeCell ref="B77:B79"/>
    <mergeCell ref="A80:P80"/>
    <mergeCell ref="A81:P82"/>
    <mergeCell ref="A83:H83"/>
    <mergeCell ref="I83:P83"/>
    <mergeCell ref="B65:C65"/>
    <mergeCell ref="B66:C66"/>
    <mergeCell ref="B67:C67"/>
    <mergeCell ref="B68:C68"/>
    <mergeCell ref="B69:C69"/>
    <mergeCell ref="A71:A74"/>
    <mergeCell ref="B71:B74"/>
    <mergeCell ref="A86:C86"/>
    <mergeCell ref="D86:H86"/>
    <mergeCell ref="I86:L86"/>
    <mergeCell ref="M86:P86"/>
    <mergeCell ref="A87:C87"/>
    <mergeCell ref="D87:H87"/>
    <mergeCell ref="I87:L87"/>
    <mergeCell ref="M87:P87"/>
    <mergeCell ref="A84:C84"/>
    <mergeCell ref="D84:H84"/>
    <mergeCell ref="I84:L84"/>
    <mergeCell ref="M84:P84"/>
    <mergeCell ref="A85:C85"/>
    <mergeCell ref="D85:H85"/>
    <mergeCell ref="I85:L85"/>
    <mergeCell ref="M85:P85"/>
    <mergeCell ref="K99:R99"/>
    <mergeCell ref="A91:P91"/>
    <mergeCell ref="O94:P94"/>
    <mergeCell ref="O95:P95"/>
    <mergeCell ref="K96:R96"/>
    <mergeCell ref="K97:R97"/>
    <mergeCell ref="K98:R98"/>
    <mergeCell ref="A88:C89"/>
    <mergeCell ref="D88:H89"/>
    <mergeCell ref="I88:L89"/>
    <mergeCell ref="M88:P89"/>
    <mergeCell ref="A90:C90"/>
    <mergeCell ref="D90:H90"/>
    <mergeCell ref="I90:L90"/>
    <mergeCell ref="M90:P9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R.J COMPUTER</dc:creator>
  <cp:lastModifiedBy>DAM</cp:lastModifiedBy>
  <dcterms:created xsi:type="dcterms:W3CDTF">2025-05-06T07:54:38Z</dcterms:created>
  <dcterms:modified xsi:type="dcterms:W3CDTF">2025-05-14T08:02:23Z</dcterms:modified>
</cp:coreProperties>
</file>