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<sst xmlns="http://schemas.openxmlformats.org/spreadsheetml/2006/main" count="251" uniqueCount="86">
  <si>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</si>
  <si>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</si>
  <si>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</si>
  <si>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</si>
  <si>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</si>
  <si>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</si>
  <si>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</si>
  <si>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</si>
  <si>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</si>
  <si>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</si>
  <si>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</si>
  <si>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</si>
  <si>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</si>
  <si>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</si>
  <si>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</si>
  <si>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</si>
  <si>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</si>
  <si>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</si>
  <si>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</si>
  <si>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</si>
  <si>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</si>
  <si>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</si>
  <si>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</si>
  <si>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</si>
  <si>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</si>
  <si>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</si>
  <si>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</si>
  <si>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</si>
  <si>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</si>
  <si>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</si>
  <si>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</si>
  <si>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</si>
  <si>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</si>
  <si>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</si>
  <si>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</si>
  <si>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</si>
  <si>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</si>
  <si>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</si>
  <si>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</si>
  <si>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</si>
  <si>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</si>
  <si>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</si>
  <si>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</si>
  <si>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</si>
  <si>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</si>
  <si>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</si>
  <si>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</si>
  <si>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</si>
  <si>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</si>
  <si>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</si>
  <si>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</si>
  <si>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</si>
  <si>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</si>
  <si>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</si>
  <si>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</si>
  <si>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</si>
  <si>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</si>
  <si>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</si>
  <si>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</si>
  <si>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</si>
  <si>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</si>
  <si>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</si>
  <si>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</si>
  <si>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</si>
  <si>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</si>
  <si>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</si>
  <si>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</si>
  <si>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</si>
  <si>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</si>
  <si>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</si>
  <si>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</si>
  <si>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</si>
  <si>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</si>
  <si>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</si>
  <si>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</si>
  <si>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</si>
  <si>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ব্রয়লার মুরগি</t>
  </si>
  <si>
    <t>মিষ্টিকুমড়া, পটল</t>
  </si>
  <si>
    <t>পিয়াজ আমদানীকৃত, পিয়াজ</t>
  </si>
  <si>
    <t>আটা প্যাকেট</t>
  </si>
  <si>
    <t>স্বাক্ষরিত/-</t>
  </si>
  <si>
    <t xml:space="preserve">            তারিখঃ ০6/১০/2022 খ্রিঃ।</t>
  </si>
  <si>
    <t>০6/১০/২০২2</t>
  </si>
  <si>
    <t>০6/১০/২০২২</t>
  </si>
  <si>
    <t>০6/১০/২০২১</t>
  </si>
  <si>
    <t>স্মারক নং ১২.০২.1000.221.16.০19.১8.7২6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</si>
</sst>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85</v>
      </c>
      <c r="B8" s="82"/>
      <c r="C8" s="82"/>
      <c r="D8" s="82"/>
      <c r="E8" s="82"/>
      <c r="F8" s="82"/>
      <c r="G8" s="17"/>
      <c r="H8" s="41"/>
      <c r="I8" s="29"/>
      <c r="J8" s="83" t="s">
        <v>81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82</v>
      </c>
      <c r="E12" s="99"/>
      <c r="F12" s="100"/>
      <c r="G12" s="101" t="s">
        <v>83</v>
      </c>
      <c r="H12" s="102"/>
      <c r="I12" s="103"/>
      <c r="J12" s="94"/>
      <c r="K12" s="104" t="s">
        <v>84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75</v>
      </c>
      <c r="H13" s="40" t="s">
        <v>12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70</v>
      </c>
      <c r="H14" s="40" t="s">
        <v>12</v>
      </c>
      <c r="I14" s="52">
        <v>72</v>
      </c>
      <c r="J14" s="30">
        <f t="shared" si="0"/>
        <v>0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52</v>
      </c>
      <c r="H15" s="40" t="s">
        <v>12</v>
      </c>
      <c r="I15" s="52">
        <v>55</v>
      </c>
      <c r="J15" s="30">
        <f t="shared" si="0"/>
        <v>0</v>
      </c>
      <c r="K15" s="28">
        <v>50</v>
      </c>
      <c r="L15" s="40" t="s">
        <v>12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45</v>
      </c>
      <c r="H16" s="40" t="s">
        <v>12</v>
      </c>
      <c r="I16" s="52">
        <v>50</v>
      </c>
      <c r="J16" s="30">
        <f t="shared" si="0"/>
        <v>0</v>
      </c>
      <c r="K16" s="28">
        <v>43</v>
      </c>
      <c r="L16" s="40" t="s">
        <v>12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60</v>
      </c>
      <c r="G17" s="28">
        <v>50</v>
      </c>
      <c r="H17" s="40" t="s">
        <v>12</v>
      </c>
      <c r="I17" s="52">
        <v>55</v>
      </c>
      <c r="J17" s="30">
        <f t="shared" si="0"/>
        <v>9.5238095238095237</v>
      </c>
      <c r="K17" s="28">
        <v>34</v>
      </c>
      <c r="L17" s="40" t="s">
        <v>12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45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-2.1739130434782608</v>
      </c>
      <c r="K19" s="28">
        <v>75</v>
      </c>
      <c r="L19" s="40" t="s">
        <v>12</v>
      </c>
      <c r="M19" s="52">
        <v>100</v>
      </c>
      <c r="N19" s="30">
        <f t="shared" si="1"/>
        <v>28.571428571428569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115</v>
      </c>
      <c r="H20" s="40" t="s">
        <v>12</v>
      </c>
      <c r="I20" s="52">
        <v>120</v>
      </c>
      <c r="J20" s="30">
        <f t="shared" si="0"/>
        <v>4.2553191489361701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170</v>
      </c>
      <c r="H22" s="40" t="s">
        <v>12</v>
      </c>
      <c r="I22" s="52">
        <v>175</v>
      </c>
      <c r="J22" s="30">
        <f t="shared" si="0"/>
        <v>0</v>
      </c>
      <c r="K22" s="28">
        <v>134</v>
      </c>
      <c r="L22" s="40" t="s">
        <v>12</v>
      </c>
      <c r="M22" s="52">
        <v>135</v>
      </c>
      <c r="N22" s="30">
        <f t="shared" si="1"/>
        <v>28.25278810408922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145</v>
      </c>
      <c r="H23" s="40" t="s">
        <v>12</v>
      </c>
      <c r="I23" s="52">
        <v>150</v>
      </c>
      <c r="J23" s="30">
        <f t="shared" si="0"/>
        <v>0</v>
      </c>
      <c r="K23" s="28">
        <v>121</v>
      </c>
      <c r="L23" s="40" t="s">
        <v>12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935</v>
      </c>
      <c r="H24" s="40" t="s">
        <v>12</v>
      </c>
      <c r="I24" s="52">
        <v>945</v>
      </c>
      <c r="J24" s="30">
        <f>((D24+F24)/2-(G24+I24)/2)/((G24+I24)/2)*100</f>
        <v>0</v>
      </c>
      <c r="K24" s="28">
        <v>700</v>
      </c>
      <c r="L24" s="40" t="s">
        <v>12</v>
      </c>
      <c r="M24" s="52">
        <v>720</v>
      </c>
      <c r="N24" s="30">
        <f t="shared" si="1"/>
        <v>32.394366197183103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40</v>
      </c>
      <c r="H25" s="40" t="s">
        <v>12</v>
      </c>
      <c r="I25" s="52">
        <v>42</v>
      </c>
      <c r="J25" s="30">
        <f>((D25+F25)/2-(G25+I25)/2)/((G25+I25)/2)*100</f>
        <v>3.6585365853658534</v>
      </c>
      <c r="K25" s="28">
        <v>50</v>
      </c>
      <c r="L25" s="40" t="s">
        <v>12</v>
      </c>
      <c r="M25" s="52">
        <v>55</v>
      </c>
      <c r="N25" s="30">
        <f t="shared" si="1"/>
        <v>-19.047619047619047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30</v>
      </c>
      <c r="H26" s="40" t="s">
        <v>12</v>
      </c>
      <c r="I26" s="52">
        <v>35</v>
      </c>
      <c r="J26" s="30">
        <f t="shared" si="0"/>
        <v>12.307692307692308</v>
      </c>
      <c r="K26" s="28">
        <v>45</v>
      </c>
      <c r="L26" s="40" t="s">
        <v>12</v>
      </c>
      <c r="M26" s="52">
        <v>48</v>
      </c>
      <c r="N26" s="30">
        <f t="shared" si="1"/>
        <v>-21.50537634408602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75</v>
      </c>
      <c r="H27" s="40" t="s">
        <v>12</v>
      </c>
      <c r="I27" s="52">
        <v>80</v>
      </c>
      <c r="J27" s="30">
        <f t="shared" si="0"/>
        <v>0</v>
      </c>
      <c r="K27" s="28">
        <v>50</v>
      </c>
      <c r="L27" s="40" t="s">
        <v>12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125</v>
      </c>
      <c r="E28" s="40" t="s">
        <v>12</v>
      </c>
      <c r="F28" s="52">
        <v>130</v>
      </c>
      <c r="G28" s="28">
        <v>115</v>
      </c>
      <c r="H28" s="40" t="s">
        <v>12</v>
      </c>
      <c r="I28" s="52">
        <v>120</v>
      </c>
      <c r="J28" s="30">
        <f t="shared" si="0"/>
        <v>8.5106382978723403</v>
      </c>
      <c r="K28" s="28">
        <v>110</v>
      </c>
      <c r="L28" s="40" t="s">
        <v>12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60</v>
      </c>
      <c r="L31" s="40" t="s">
        <v>12</v>
      </c>
      <c r="M31" s="52">
        <v>65</v>
      </c>
      <c r="N31" s="30">
        <f t="shared" si="1"/>
        <v>4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30</v>
      </c>
      <c r="H33" s="40" t="s">
        <v>12</v>
      </c>
      <c r="I33" s="52">
        <v>35</v>
      </c>
      <c r="J33" s="30">
        <f t="shared" si="0"/>
        <v>15.384615384615385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25</v>
      </c>
      <c r="H34" s="40" t="s">
        <v>12</v>
      </c>
      <c r="I34" s="52">
        <v>30</v>
      </c>
      <c r="J34" s="30">
        <f t="shared" si="0"/>
        <v>54.54545454545454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50</v>
      </c>
      <c r="H35" s="40" t="s">
        <v>12</v>
      </c>
      <c r="I35" s="52">
        <v>60</v>
      </c>
      <c r="J35" s="30">
        <f t="shared" si="0"/>
        <v>18.181818181818183</v>
      </c>
      <c r="K35" s="28">
        <v>160</v>
      </c>
      <c r="L35" s="40" t="s">
        <v>12</v>
      </c>
      <c r="M35" s="52">
        <v>170</v>
      </c>
      <c r="N35" s="30">
        <f t="shared" si="1"/>
        <v>-60.606060606060609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250</v>
      </c>
      <c r="H36" s="40" t="s">
        <v>12</v>
      </c>
      <c r="I36" s="52">
        <v>350</v>
      </c>
      <c r="J36" s="30">
        <v>0</v>
      </c>
      <c r="K36" s="28">
        <v>230</v>
      </c>
      <c r="L36" s="40" t="s">
        <v>12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250</v>
      </c>
      <c r="H37" s="40" t="s">
        <v>12</v>
      </c>
      <c r="I37" s="52">
        <v>350</v>
      </c>
      <c r="J37" s="30">
        <f t="shared" si="0"/>
        <v>0</v>
      </c>
      <c r="K37" s="28">
        <v>230</v>
      </c>
      <c r="L37" s="40" t="s">
        <v>12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73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600</v>
      </c>
      <c r="H38" s="40" t="s">
        <v>12</v>
      </c>
      <c r="I38" s="52">
        <v>1600</v>
      </c>
      <c r="J38" s="30">
        <f t="shared" si="0"/>
        <v>0</v>
      </c>
      <c r="K38" s="28">
        <v>800</v>
      </c>
      <c r="L38" s="40" t="s">
        <v>12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170</v>
      </c>
      <c r="J39" s="30">
        <f t="shared" si="0"/>
        <v>0</v>
      </c>
      <c r="K39" s="28">
        <v>130</v>
      </c>
      <c r="L39" s="40" t="s">
        <v>12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570</v>
      </c>
      <c r="L40" s="40" t="s">
        <v>12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480</v>
      </c>
      <c r="L41" s="40" t="s">
        <v>12</v>
      </c>
      <c r="M41" s="52">
        <v>500</v>
      </c>
      <c r="N41" s="30">
        <f t="shared" si="1"/>
        <v>-7.1428571428571423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270</v>
      </c>
      <c r="H42" s="40" t="s">
        <v>12</v>
      </c>
      <c r="I42" s="52">
        <v>280</v>
      </c>
      <c r="J42" s="30">
        <f t="shared" si="0"/>
        <v>7.2727272727272725</v>
      </c>
      <c r="K42" s="28">
        <v>270</v>
      </c>
      <c r="L42" s="40" t="s">
        <v>12</v>
      </c>
      <c r="M42" s="52">
        <v>280</v>
      </c>
      <c r="N42" s="30">
        <f t="shared" si="1"/>
        <v>7.2727272727272725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160</v>
      </c>
      <c r="H43" s="40" t="s">
        <v>12</v>
      </c>
      <c r="I43" s="52">
        <v>165</v>
      </c>
      <c r="J43" s="30">
        <f t="shared" si="0"/>
        <v>0</v>
      </c>
      <c r="K43" s="28">
        <v>145</v>
      </c>
      <c r="L43" s="40" t="s">
        <v>12</v>
      </c>
      <c r="M43" s="52">
        <v>150</v>
      </c>
      <c r="N43" s="30">
        <f t="shared" si="1"/>
        <v>10.16949152542373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46</v>
      </c>
      <c r="E45" s="40" t="s">
        <v>12</v>
      </c>
      <c r="F45" s="52">
        <v>48</v>
      </c>
      <c r="G45" s="28">
        <v>38</v>
      </c>
      <c r="H45" s="40" t="s">
        <v>12</v>
      </c>
      <c r="I45" s="52">
        <v>40</v>
      </c>
      <c r="J45" s="30">
        <f t="shared" si="0"/>
        <v>20.512820512820511</v>
      </c>
      <c r="K45" s="28">
        <v>36</v>
      </c>
      <c r="L45" s="40" t="s">
        <v>12</v>
      </c>
      <c r="M45" s="52">
        <v>38</v>
      </c>
      <c r="N45" s="30">
        <f t="shared" si="1"/>
        <v>27.027027027027028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88</v>
      </c>
      <c r="H46" s="40" t="s">
        <v>12</v>
      </c>
      <c r="I46" s="52">
        <v>90</v>
      </c>
      <c r="J46" s="30">
        <f t="shared" si="0"/>
        <v>0</v>
      </c>
      <c r="K46" s="28">
        <v>78</v>
      </c>
      <c r="L46" s="40" t="s">
        <v>12</v>
      </c>
      <c r="M46" s="52">
        <v>80</v>
      </c>
      <c r="N46" s="30">
        <f t="shared" si="1"/>
        <v>12.658227848101266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35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750</v>
      </c>
      <c r="H48" s="40" t="s">
        <v>12</v>
      </c>
      <c r="I48" s="52">
        <v>800</v>
      </c>
      <c r="J48" s="30">
        <f t="shared" si="0"/>
        <v>0</v>
      </c>
      <c r="K48" s="28">
        <v>580</v>
      </c>
      <c r="L48" s="40" t="s">
        <v>12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75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79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78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80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74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2022-10-04T03:31:02Z</cp:lastPrinted>
  <dcterms:created xsi:type="dcterms:W3CDTF">2020-07-12T06:32:53Z</dcterms:created>
  <dcterms:modified xsi:type="dcterms:W3CDTF">2022-10-06T06:29:10Z</dcterms:modified>
</cp:coreProperties>
</file>