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<sst xmlns="http://schemas.openxmlformats.org/spreadsheetml/2006/main" count="206" uniqueCount="85">
  <si>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</si>
  <si>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</si>
  <si>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</si>
  <si>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</si>
  <si>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</si>
  <si>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</si>
  <si>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</si>
  <si>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</si>
  <si>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</si>
  <si>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</si>
  <si>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</si>
  <si>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</si>
  <si>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</si>
  <si>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</si>
  <si>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</si>
  <si>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</si>
  <si>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</si>
  <si>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</si>
  <si>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</si>
  <si>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</si>
  <si>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</si>
  <si>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</si>
  <si>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</si>
  <si>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</si>
  <si>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</si>
  <si>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</si>
  <si>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</si>
  <si>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</si>
  <si>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</si>
  <si>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</si>
  <si>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</si>
  <si>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</si>
  <si>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</si>
  <si>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</si>
  <si>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</si>
  <si>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</si>
  <si>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</si>
  <si>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</si>
  <si>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</si>
  <si>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</si>
  <si>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</si>
  <si>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</si>
  <si>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</si>
  <si>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</si>
  <si>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</si>
  <si>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</si>
  <si>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</si>
  <si>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</si>
  <si>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</si>
  <si>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</si>
  <si>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</si>
  <si>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</si>
  <si>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</si>
  <si>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</si>
  <si>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</si>
  <si>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</si>
  <si>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</si>
  <si>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</si>
  <si>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</si>
  <si>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</si>
  <si>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</si>
  <si>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</si>
  <si>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</si>
  <si>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</si>
  <si>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</si>
  <si>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</si>
  <si>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</si>
  <si>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</si>
  <si>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</si>
  <si>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</si>
  <si>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</si>
  <si>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 xml:space="preserve">১.সয়াবিন তেল-(খোলা),পাম তেল- (খোলা) </t>
  </si>
  <si>
    <t>৫.ডিমঃ ফার্ম</t>
  </si>
  <si>
    <t>৪. আলু হল্যান্ড, বেগুন, পটল, কাঁচামরিচ</t>
  </si>
  <si>
    <t>২.সয়াবিন তেল (ক্যান ৫ লি.)</t>
  </si>
  <si>
    <t>১. আটা-(প্যাকেট)</t>
  </si>
  <si>
    <t>৬.চিনি (খোলা),গুড়ো দুধ (প্যাকেট)</t>
  </si>
  <si>
    <t>২.রসুন (দেশী,আমদানীকৃত)   ,পিয়াঁজ (আমদানীকৃত)</t>
  </si>
  <si>
    <t>৩.পিঁয়াজ ( দেশী), আদা(আমদানী).</t>
  </si>
  <si>
    <t xml:space="preserve">      স্মারক নং: ১২.০২.২০০০.৩০০.১৬.০৪৬.২১.৯৩৪</t>
  </si>
  <si>
    <t>তারিখঃ ১৩/০৭/২০২২ খ্রিঃ।</t>
  </si>
  <si>
    <t>১৩/০৭/২০২২</t>
  </si>
  <si>
    <t>১৩/০৬/২০২২</t>
  </si>
  <si>
    <t>১৩/০৭/২০২১</t>
  </si>
  <si>
    <t>৩.মোরগ-মুরগি (দেশী,কক/সোনালী)জ্যান্ত, মুরগি (ব্রয়লার) 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</si>
</sst>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79</v>
      </c>
      <c r="B6" s="107"/>
      <c r="C6" s="107"/>
      <c r="D6" s="107"/>
      <c r="E6" s="107"/>
      <c r="F6" s="107"/>
      <c r="H6" s="43"/>
      <c r="I6" s="34"/>
      <c r="J6" s="104" t="s">
        <v>80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81</v>
      </c>
      <c r="E10" s="114"/>
      <c r="F10" s="115"/>
      <c r="G10" s="116" t="s">
        <v>82</v>
      </c>
      <c r="H10" s="117"/>
      <c r="I10" s="118"/>
      <c r="J10" s="111"/>
      <c r="K10" s="119" t="s">
        <v>83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66</v>
      </c>
      <c r="H11" s="55" t="s">
        <v>10</v>
      </c>
      <c r="I11" s="57">
        <v>80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48</v>
      </c>
      <c r="H13" s="55" t="s">
        <v>10</v>
      </c>
      <c r="I13" s="57">
        <v>54</v>
      </c>
      <c r="J13" s="58">
        <f t="shared" ref="J13:J45" si="2">((D13+F13)/2-(G13+I13)/2)/((G13+I13)/2)*100</f>
        <v>0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42</v>
      </c>
      <c r="H14" s="55"/>
      <c r="I14" s="57">
        <v>44</v>
      </c>
      <c r="J14" s="58">
        <f>((D14+F14)/2-(G14+I14)/2)/((G14+I14)/2)*100</f>
        <v>0</v>
      </c>
      <c r="K14" s="54">
        <v>44</v>
      </c>
      <c r="L14" s="55" t="s">
        <v>10</v>
      </c>
      <c r="M14" s="54">
        <v>46</v>
      </c>
      <c r="N14" s="58">
        <f t="shared" si="3"/>
        <v>-4.4444444444444446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50</v>
      </c>
      <c r="E15" s="55" t="s">
        <v>10</v>
      </c>
      <c r="F15" s="54">
        <v>55</v>
      </c>
      <c r="G15" s="56">
        <v>47</v>
      </c>
      <c r="H15" s="55" t="s">
        <v>10</v>
      </c>
      <c r="I15" s="57">
        <v>48</v>
      </c>
      <c r="J15" s="58">
        <f t="shared" si="2"/>
        <v>10.526315789473683</v>
      </c>
      <c r="K15" s="54">
        <v>33</v>
      </c>
      <c r="L15" s="55" t="s">
        <v>10</v>
      </c>
      <c r="M15" s="54">
        <v>35</v>
      </c>
      <c r="N15" s="58">
        <f t="shared" si="3"/>
        <v>54.411764705882348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130</v>
      </c>
      <c r="H17" s="55" t="s">
        <v>10</v>
      </c>
      <c r="I17" s="57">
        <v>135</v>
      </c>
      <c r="J17" s="58">
        <f t="shared" si="2"/>
        <v>0</v>
      </c>
      <c r="K17" s="54">
        <v>110</v>
      </c>
      <c r="L17" s="55" t="s">
        <v>10</v>
      </c>
      <c r="M17" s="54">
        <v>125</v>
      </c>
      <c r="N17" s="58">
        <f t="shared" si="3"/>
        <v>12.76595744680851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182</v>
      </c>
      <c r="E20" s="55" t="s">
        <v>10</v>
      </c>
      <c r="F20" s="54">
        <v>184</v>
      </c>
      <c r="G20" s="56">
        <v>188</v>
      </c>
      <c r="H20" s="55" t="s">
        <v>10</v>
      </c>
      <c r="I20" s="57">
        <v>190</v>
      </c>
      <c r="J20" s="58">
        <f t="shared" si="2"/>
        <v>-3.1746031746031744</v>
      </c>
      <c r="K20" s="54">
        <v>124</v>
      </c>
      <c r="L20" s="55" t="s">
        <v>10</v>
      </c>
      <c r="M20" s="54">
        <v>126</v>
      </c>
      <c r="N20" s="58">
        <f t="shared" si="3"/>
        <v>46.400000000000006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148</v>
      </c>
      <c r="E21" s="55" t="s">
        <v>10</v>
      </c>
      <c r="F21" s="54">
        <v>175</v>
      </c>
      <c r="G21" s="56">
        <v>166</v>
      </c>
      <c r="H21" s="55" t="s">
        <v>10</v>
      </c>
      <c r="I21" s="57">
        <v>178</v>
      </c>
      <c r="J21" s="58">
        <f t="shared" si="2"/>
        <v>-6.104651162790697</v>
      </c>
      <c r="K21" s="54">
        <v>114</v>
      </c>
      <c r="L21" s="55" t="s">
        <v>10</v>
      </c>
      <c r="M21" s="54">
        <v>116</v>
      </c>
      <c r="N21" s="58">
        <f t="shared" si="3"/>
        <v>40.434782608695649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985</v>
      </c>
      <c r="E22" s="55" t="s">
        <v>10</v>
      </c>
      <c r="F22" s="54">
        <v>995</v>
      </c>
      <c r="G22" s="56">
        <v>970</v>
      </c>
      <c r="H22" s="55" t="s">
        <v>10</v>
      </c>
      <c r="I22" s="57">
        <v>980</v>
      </c>
      <c r="J22" s="58">
        <f>((D22+F22)/2-(G22+I22)/2)/((G22+I22)/2)*100</f>
        <v>1.5384615384615385</v>
      </c>
      <c r="K22" s="54">
        <v>580</v>
      </c>
      <c r="L22" s="55" t="s">
        <v>10</v>
      </c>
      <c r="M22" s="54">
        <v>600</v>
      </c>
      <c r="N22" s="58">
        <f t="shared" si="3"/>
        <v>67.796610169491515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40</v>
      </c>
      <c r="E23" s="55" t="s">
        <v>10</v>
      </c>
      <c r="F23" s="54">
        <v>45</v>
      </c>
      <c r="G23" s="56">
        <v>37</v>
      </c>
      <c r="H23" s="55" t="s">
        <v>10</v>
      </c>
      <c r="I23" s="57">
        <v>42</v>
      </c>
      <c r="J23" s="58">
        <f t="shared" si="2"/>
        <v>7.59493670886076</v>
      </c>
      <c r="K23" s="54">
        <v>45</v>
      </c>
      <c r="L23" s="55" t="s">
        <v>10</v>
      </c>
      <c r="M23" s="54">
        <v>50</v>
      </c>
      <c r="N23" s="58">
        <f t="shared" si="3"/>
        <v>-10.526315789473683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0</v>
      </c>
      <c r="E24" s="55"/>
      <c r="F24" s="54">
        <v>0</v>
      </c>
      <c r="G24" s="56">
        <v>75</v>
      </c>
      <c r="H24" s="55" t="s">
        <v>10</v>
      </c>
      <c r="I24" s="57">
        <v>80</v>
      </c>
      <c r="J24" s="58">
        <f t="shared" si="2"/>
        <v>-100</v>
      </c>
      <c r="K24" s="54">
        <v>42</v>
      </c>
      <c r="L24" s="55">
        <v>70</v>
      </c>
      <c r="M24" s="54">
        <v>46</v>
      </c>
      <c r="N24" s="58">
        <f t="shared" si="3"/>
        <v>-100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80</v>
      </c>
      <c r="G25" s="56">
        <v>75</v>
      </c>
      <c r="H25" s="55" t="s">
        <v>10</v>
      </c>
      <c r="I25" s="57">
        <v>80</v>
      </c>
      <c r="J25" s="58">
        <f t="shared" si="2"/>
        <v>-9.67741935483871</v>
      </c>
      <c r="K25" s="54">
        <v>70</v>
      </c>
      <c r="L25" s="55" t="s">
        <v>10</v>
      </c>
      <c r="M25" s="54">
        <v>75</v>
      </c>
      <c r="N25" s="58">
        <f t="shared" si="3"/>
        <v>-3.4482758620689653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100</v>
      </c>
      <c r="E26" s="55" t="s">
        <v>10</v>
      </c>
      <c r="F26" s="54">
        <v>110</v>
      </c>
      <c r="G26" s="56">
        <v>120</v>
      </c>
      <c r="H26" s="55"/>
      <c r="I26" s="57">
        <v>125</v>
      </c>
      <c r="J26" s="58">
        <f t="shared" si="2"/>
        <v>-14.285714285714285</v>
      </c>
      <c r="K26" s="54">
        <v>130</v>
      </c>
      <c r="L26" s="55" t="s">
        <v>10</v>
      </c>
      <c r="M26" s="54">
        <v>140</v>
      </c>
      <c r="N26" s="58">
        <f t="shared" si="3"/>
        <v>-22.222222222222221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90</v>
      </c>
      <c r="G27" s="56">
        <v>75</v>
      </c>
      <c r="H27" s="55" t="s">
        <v>10</v>
      </c>
      <c r="I27" s="57">
        <v>80</v>
      </c>
      <c r="J27" s="58">
        <f t="shared" si="2"/>
        <v>9.67741935483871</v>
      </c>
      <c r="K27" s="54">
        <v>130</v>
      </c>
      <c r="L27" s="55" t="s">
        <v>10</v>
      </c>
      <c r="M27" s="54">
        <v>180</v>
      </c>
      <c r="N27" s="58">
        <f t="shared" si="3"/>
        <v>-45.161290322580641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21</v>
      </c>
      <c r="H28" s="55">
        <f>-P19</f>
        <v>0</v>
      </c>
      <c r="I28" s="57">
        <v>23</v>
      </c>
      <c r="J28" s="58">
        <f t="shared" si="2"/>
        <v>22.727272727272727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30</v>
      </c>
      <c r="H29" s="55"/>
      <c r="I29" s="57">
        <v>40</v>
      </c>
      <c r="J29" s="58">
        <f t="shared" si="2"/>
        <v>85.714285714285708</v>
      </c>
      <c r="K29" s="54">
        <v>50</v>
      </c>
      <c r="L29" s="55">
        <v>40</v>
      </c>
      <c r="M29" s="54">
        <v>60</v>
      </c>
      <c r="N29" s="58">
        <f t="shared" si="3"/>
        <v>18.181818181818183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35</v>
      </c>
      <c r="H30" s="55"/>
      <c r="I30" s="57">
        <v>40</v>
      </c>
      <c r="J30" s="58">
        <f t="shared" si="2"/>
        <v>0</v>
      </c>
      <c r="K30" s="54">
        <v>30</v>
      </c>
      <c r="L30" s="55" t="s">
        <v>10</v>
      </c>
      <c r="M30" s="54">
        <v>40</v>
      </c>
      <c r="N30" s="58">
        <f t="shared" si="3"/>
        <v>7.1428571428571423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30</v>
      </c>
      <c r="H31" s="55" t="s">
        <v>10</v>
      </c>
      <c r="I31" s="57">
        <v>35</v>
      </c>
      <c r="J31" s="58">
        <f t="shared" si="2"/>
        <v>0</v>
      </c>
      <c r="K31" s="54">
        <v>30</v>
      </c>
      <c r="L31" s="55" t="s">
        <v>10</v>
      </c>
      <c r="M31" s="54">
        <v>40</v>
      </c>
      <c r="N31" s="58">
        <f t="shared" si="3"/>
        <v>-7.1428571428571423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35</v>
      </c>
      <c r="E32" s="55" t="s">
        <v>10</v>
      </c>
      <c r="F32" s="54">
        <v>40</v>
      </c>
      <c r="G32" s="56">
        <v>30</v>
      </c>
      <c r="H32" s="61" t="s">
        <v>10</v>
      </c>
      <c r="I32" s="57">
        <v>35</v>
      </c>
      <c r="J32" s="58">
        <f t="shared" si="2"/>
        <v>15.384615384615385</v>
      </c>
      <c r="K32" s="54">
        <v>40</v>
      </c>
      <c r="L32" s="55" t="s">
        <v>10</v>
      </c>
      <c r="M32" s="54">
        <v>50</v>
      </c>
      <c r="N32" s="58">
        <f t="shared" si="3"/>
        <v>-16.666666666666664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140</v>
      </c>
      <c r="E33" s="55" t="s">
        <v>10</v>
      </c>
      <c r="F33" s="54">
        <v>170</v>
      </c>
      <c r="G33" s="56">
        <v>35</v>
      </c>
      <c r="H33" s="55" t="s">
        <v>10</v>
      </c>
      <c r="I33" s="57">
        <v>40</v>
      </c>
      <c r="J33" s="58">
        <f t="shared" si="2"/>
        <v>313.33333333333331</v>
      </c>
      <c r="K33" s="54">
        <v>40</v>
      </c>
      <c r="L33" s="55" t="s">
        <v>10</v>
      </c>
      <c r="M33" s="54">
        <v>50</v>
      </c>
      <c r="N33" s="58">
        <f t="shared" si="3"/>
        <v>244.44444444444446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125</v>
      </c>
      <c r="L37" s="55" t="s">
        <v>10</v>
      </c>
      <c r="M37" s="54">
        <v>145</v>
      </c>
      <c r="N37" s="58">
        <f t="shared" si="3"/>
        <v>-5.5555555555555554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460</v>
      </c>
      <c r="H39" s="55"/>
      <c r="I39" s="57">
        <v>480</v>
      </c>
      <c r="J39" s="58">
        <f t="shared" si="2"/>
        <v>-5.3191489361702127</v>
      </c>
      <c r="K39" s="54">
        <v>420</v>
      </c>
      <c r="L39" s="55" t="s">
        <v>10</v>
      </c>
      <c r="M39" s="54">
        <v>440</v>
      </c>
      <c r="N39" s="58">
        <f t="shared" si="5"/>
        <v>3.4883720930232558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270</v>
      </c>
      <c r="H40" s="55" t="s">
        <v>10</v>
      </c>
      <c r="I40" s="57">
        <v>280</v>
      </c>
      <c r="J40" s="58">
        <f t="shared" si="2"/>
        <v>-3.6363636363636362</v>
      </c>
      <c r="K40" s="54">
        <v>220</v>
      </c>
      <c r="L40" s="55" t="s">
        <v>10</v>
      </c>
      <c r="M40" s="54">
        <v>230</v>
      </c>
      <c r="N40" s="58">
        <f t="shared" si="3"/>
        <v>17.777777777777779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150</v>
      </c>
      <c r="H41" s="55">
        <v>135</v>
      </c>
      <c r="I41" s="57">
        <v>155</v>
      </c>
      <c r="J41" s="58">
        <f t="shared" si="2"/>
        <v>-6.557377049180328</v>
      </c>
      <c r="K41" s="54">
        <v>130</v>
      </c>
      <c r="L41" s="55">
        <v>120</v>
      </c>
      <c r="M41" s="54">
        <v>135</v>
      </c>
      <c r="N41" s="58">
        <f t="shared" si="3"/>
        <v>7.5471698113207548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40</v>
      </c>
      <c r="E43" s="55" t="s">
        <v>10</v>
      </c>
      <c r="F43" s="54">
        <v>42</v>
      </c>
      <c r="G43" s="56">
        <v>38</v>
      </c>
      <c r="H43" s="55"/>
      <c r="I43" s="57">
        <v>40</v>
      </c>
      <c r="J43" s="58">
        <f t="shared" si="2"/>
        <v>5.1282051282051277</v>
      </c>
      <c r="K43" s="54">
        <v>32</v>
      </c>
      <c r="L43" s="55">
        <v>29</v>
      </c>
      <c r="M43" s="54">
        <v>35</v>
      </c>
      <c r="N43" s="58">
        <f t="shared" si="3"/>
        <v>22.388059701492537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77</v>
      </c>
      <c r="H44" s="55" t="s">
        <v>10</v>
      </c>
      <c r="I44" s="57">
        <v>78</v>
      </c>
      <c r="J44" s="58">
        <f t="shared" si="2"/>
        <v>1.935483870967742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700</v>
      </c>
      <c r="E46" s="55" t="s">
        <v>10</v>
      </c>
      <c r="F46" s="54">
        <v>790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14.615384615384617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24.166666666666668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71</v>
      </c>
      <c r="B54" s="78"/>
      <c r="C54" s="79" t="s">
        <v>70</v>
      </c>
      <c r="D54" s="80"/>
      <c r="E54" s="80"/>
      <c r="F54" s="81"/>
      <c r="G54" s="71" t="s">
        <v>75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77</v>
      </c>
      <c r="B55" s="63"/>
      <c r="C55" s="64"/>
      <c r="D55" s="65"/>
      <c r="E55" s="65"/>
      <c r="F55" s="66"/>
      <c r="G55" s="71" t="s">
        <v>74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84</v>
      </c>
      <c r="B56" s="63"/>
      <c r="C56" s="64"/>
      <c r="D56" s="65"/>
      <c r="E56" s="65"/>
      <c r="F56" s="66"/>
      <c r="G56" s="71" t="s">
        <v>78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1" t="s">
        <v>73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72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76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2022-07-03T07:36:16Z</cp:lastPrinted>
  <dcterms:created xsi:type="dcterms:W3CDTF">2020-07-12T06:32:53Z</dcterms:created>
  <dcterms:modified xsi:type="dcterms:W3CDTF">2022-07-13T06:57:08Z</dcterms:modified>
</cp:coreProperties>
</file>