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<sst xmlns="http://schemas.openxmlformats.org/spreadsheetml/2006/main" count="223" uniqueCount="86">
  <si>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</si>
  <si>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</si>
  <si>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</si>
  <si>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</si>
  <si>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</si>
  <si>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</si>
  <si>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</si>
  <si>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</si>
  <si>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</si>
  <si>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</si>
  <si>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</si>
  <si>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</si>
  <si>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</si>
  <si>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</si>
  <si>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</si>
  <si>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</si>
  <si>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</si>
  <si>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</si>
  <si>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</si>
  <si>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</si>
  <si>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</si>
  <si>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</si>
  <si>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</si>
  <si>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</si>
  <si>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</si>
  <si>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</si>
  <si>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</si>
  <si>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</si>
  <si>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</si>
  <si>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</si>
  <si>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</si>
  <si>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</si>
  <si>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</si>
  <si>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</si>
  <si>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</si>
  <si>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</si>
  <si>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</si>
  <si>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</si>
  <si>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</si>
  <si>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</si>
  <si>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</si>
  <si>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</si>
  <si>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</si>
  <si>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</si>
  <si>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</si>
  <si>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</si>
  <si>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</si>
  <si>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</si>
  <si>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</si>
  <si>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</si>
  <si>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</si>
  <si>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</si>
  <si>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</si>
  <si>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</si>
  <si>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</si>
  <si>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</si>
  <si>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</si>
  <si>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</si>
  <si>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</si>
  <si>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</si>
  <si>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</si>
  <si>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</si>
  <si>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</si>
  <si>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</si>
  <si>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</si>
  <si>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</si>
  <si>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</si>
  <si>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</si>
  <si>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</si>
  <si>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</si>
  <si>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</si>
  <si>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</si>
  <si>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</si>
  <si>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</si>
  <si>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</si>
  <si>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</si>
  <si>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স্মারক নম্বর -১২.০২.০০৪০.২০০.১৬.০০২.৮৬৬</t>
  </si>
  <si>
    <t>তারিখঃ ০৫-০৭-২০২৩</t>
  </si>
  <si>
    <t>০৫-০৭-২০২৩</t>
  </si>
  <si>
    <t>০৫-০৬-২০২৩</t>
  </si>
  <si>
    <t>০৫-০৭-২০২২</t>
  </si>
  <si>
    <t>১। মিষ্টিকুমড়া।</t>
  </si>
  <si>
    <t xml:space="preserve">সরবরাহ পর্যাপ্ত বলে মুল্য হ্রাস পেয়েছে। </t>
  </si>
  <si>
    <t>১। কাচামরিচ ও বেগুন।</t>
  </si>
  <si>
    <t>ব্যবসায়ীদের মতে আমদানিকৃত কাচামরিচের পাইকারি পর্যায়ে মূল্য বৃদ্ধি পেয়েছে যার ফলে খুচরা পর্যায়ে বৃদ্ধি। আমদানি পর্যায়ে মরিচের ঘাটতি/নষ্ট বেশি হওয়ায় পাইকারি মূল্য বৃদ্ধি পেয়েছে ।বেগুনের উৎপাদন কম বলে মূল্য বৃদ্ধি 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</si>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</sst>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23" fillId="0" borderId="0" xfId="0" applyNumberFormat="1" applyFont="1" applyAlignment="1">
      <alignment horizontal="left" vertical="center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165" fontId="2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0"/>
      <c r="N1" s="50"/>
    </row>
    <row r="2" spans="1:16" ht="18">
      <c r="A2" s="63" t="s">
        <v>50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6" ht="18">
      <c r="A3" s="63" t="s">
        <v>0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</row>
    <row r="4" spans="1:16" ht="18">
      <c r="A4" s="64" t="s">
        <v>34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</row>
    <row r="5" spans="1:16" ht="19.5">
      <c r="A5" s="104" t="s">
        <v>35</v>
      </c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16" ht="18">
      <c r="A6" s="66" t="s">
        <v>76</v>
      </c>
      <c r="B6" s="66"/>
      <c r="C6" s="66"/>
      <c r="D6" s="66"/>
      <c r="E6" s="66"/>
      <c r="F6" s="66"/>
      <c r="G6" s="120"/>
      <c r="H6" s="120"/>
      <c r="I6" s="120"/>
      <c r="J6" s="67" t="s">
        <v>77</v>
      </c>
      <c r="K6" s="67"/>
      <c r="L6" s="67"/>
      <c r="M6" s="67"/>
      <c r="N6" s="67"/>
    </row>
    <row r="7" spans="1:16" ht="2.25" customHeight="1">
      <c r="A7" s="65"/>
      <c r="B7" s="65"/>
      <c r="C7" s="65"/>
      <c r="D7" s="65"/>
      <c r="E7" s="65"/>
      <c r="F7" s="65"/>
      <c r="G7" s="46"/>
      <c r="H7" s="2"/>
      <c r="I7" s="1"/>
      <c r="J7" s="1"/>
      <c r="K7" s="1"/>
      <c r="L7" s="1"/>
      <c r="M7" s="1"/>
      <c r="N7" s="1"/>
    </row>
    <row r="8" spans="1:16" ht="16.5">
      <c r="A8" s="71" t="s">
        <v>46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3"/>
      <c r="C10" s="73"/>
      <c r="D10" s="73"/>
      <c r="E10" s="73"/>
      <c r="F10" s="73"/>
      <c r="G10" s="73"/>
      <c r="H10" s="73"/>
      <c r="I10" s="73"/>
      <c r="J10" s="72" t="s">
        <v>1</v>
      </c>
      <c r="K10" s="72"/>
      <c r="L10" s="72"/>
      <c r="M10" s="72"/>
      <c r="N10" s="72"/>
    </row>
    <row r="11" spans="1:16">
      <c r="A11" s="75" t="s">
        <v>2</v>
      </c>
      <c r="B11" s="75" t="s">
        <v>3</v>
      </c>
      <c r="C11" s="75" t="s">
        <v>4</v>
      </c>
      <c r="D11" s="76" t="s">
        <v>5</v>
      </c>
      <c r="E11" s="77"/>
      <c r="F11" s="78"/>
      <c r="G11" s="76" t="s">
        <v>6</v>
      </c>
      <c r="H11" s="77"/>
      <c r="I11" s="78"/>
      <c r="J11" s="82" t="s">
        <v>55</v>
      </c>
      <c r="K11" s="76" t="s">
        <v>7</v>
      </c>
      <c r="L11" s="77"/>
      <c r="M11" s="78"/>
      <c r="N11" s="82" t="s">
        <v>56</v>
      </c>
    </row>
    <row r="12" spans="1:16">
      <c r="A12" s="75"/>
      <c r="B12" s="75"/>
      <c r="C12" s="75"/>
      <c r="D12" s="79"/>
      <c r="E12" s="80"/>
      <c r="F12" s="81"/>
      <c r="G12" s="79"/>
      <c r="H12" s="80"/>
      <c r="I12" s="81"/>
      <c r="J12" s="83"/>
      <c r="K12" s="79"/>
      <c r="L12" s="80"/>
      <c r="M12" s="81"/>
      <c r="N12" s="83"/>
    </row>
    <row r="13" spans="1:16" ht="15.75" customHeight="1">
      <c r="A13" s="75"/>
      <c r="B13" s="75"/>
      <c r="C13" s="75"/>
      <c r="D13" s="85" t="s">
        <v>78</v>
      </c>
      <c r="E13" s="86"/>
      <c r="F13" s="87"/>
      <c r="G13" s="85" t="s">
        <v>79</v>
      </c>
      <c r="H13" s="86"/>
      <c r="I13" s="87"/>
      <c r="J13" s="84"/>
      <c r="K13" s="99" t="s">
        <v>80</v>
      </c>
      <c r="L13" s="100"/>
      <c r="M13" s="101"/>
      <c r="N13" s="84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74</v>
      </c>
      <c r="E14" s="32" t="s">
        <v>10</v>
      </c>
      <c r="F14" s="31">
        <v>78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-1.935483870967742</v>
      </c>
      <c r="K14" s="31">
        <v>74</v>
      </c>
      <c r="L14" s="32" t="s">
        <v>10</v>
      </c>
      <c r="M14" s="31">
        <v>76</v>
      </c>
      <c r="N14" s="35">
        <f t="shared" ref="N14" si="1">((D14+F14)/2-(K14+M14)/2)/((K14+M14)/2)*100</f>
        <v>1.3333333333333335</v>
      </c>
    </row>
    <row r="15" spans="1:16" ht="16.5" customHeight="1">
      <c r="A15" s="36">
        <v>2</v>
      </c>
      <c r="B15" s="48" t="s">
        <v>68</v>
      </c>
      <c r="C15" s="29" t="s">
        <v>11</v>
      </c>
      <c r="D15" s="31">
        <v>62</v>
      </c>
      <c r="E15" s="32" t="s">
        <v>10</v>
      </c>
      <c r="F15" s="31">
        <v>66</v>
      </c>
      <c r="G15" s="33">
        <v>70</v>
      </c>
      <c r="H15" s="32" t="s">
        <v>10</v>
      </c>
      <c r="I15" s="34">
        <v>72</v>
      </c>
      <c r="J15" s="35">
        <f t="shared" ref="J15:J49" si="2">((D15+F15)/2-(G15+I15)/2)/((G15+I15)/2)*100</f>
        <v>-9.8591549295774641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-1.5384615384615385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54</v>
      </c>
      <c r="H16" s="32" t="s">
        <v>10</v>
      </c>
      <c r="I16" s="34">
        <v>56</v>
      </c>
      <c r="J16" s="35">
        <f t="shared" si="2"/>
        <v>0</v>
      </c>
      <c r="K16" s="31">
        <v>56</v>
      </c>
      <c r="L16" s="32" t="s">
        <v>10</v>
      </c>
      <c r="M16" s="31">
        <v>58</v>
      </c>
      <c r="N16" s="35">
        <f t="shared" si="3"/>
        <v>-3.5087719298245612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46</v>
      </c>
      <c r="E17" s="32" t="s">
        <v>10</v>
      </c>
      <c r="F17" s="31">
        <v>48</v>
      </c>
      <c r="G17" s="33">
        <v>48</v>
      </c>
      <c r="H17" s="40" t="s">
        <v>10</v>
      </c>
      <c r="I17" s="34">
        <v>50</v>
      </c>
      <c r="J17" s="35">
        <f t="shared" si="2"/>
        <v>-4.0816326530612246</v>
      </c>
      <c r="K17" s="31">
        <v>46</v>
      </c>
      <c r="L17" s="32" t="s">
        <v>10</v>
      </c>
      <c r="M17" s="31">
        <v>48</v>
      </c>
      <c r="N17" s="35">
        <f t="shared" si="3"/>
        <v>0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64</v>
      </c>
      <c r="E18" s="32" t="s">
        <v>10</v>
      </c>
      <c r="F18" s="31">
        <v>65</v>
      </c>
      <c r="G18" s="33">
        <v>64</v>
      </c>
      <c r="H18" s="32" t="s">
        <v>10</v>
      </c>
      <c r="I18" s="34">
        <v>65</v>
      </c>
      <c r="J18" s="35">
        <f t="shared" si="2"/>
        <v>0</v>
      </c>
      <c r="K18" s="31">
        <v>52</v>
      </c>
      <c r="L18" s="32" t="s">
        <v>10</v>
      </c>
      <c r="M18" s="31">
        <v>55</v>
      </c>
      <c r="N18" s="35">
        <f t="shared" si="3"/>
        <v>20.5607476635514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55</v>
      </c>
      <c r="E19" s="32" t="s">
        <v>10</v>
      </c>
      <c r="F19" s="31">
        <v>60</v>
      </c>
      <c r="G19" s="33">
        <v>55</v>
      </c>
      <c r="H19" s="32" t="s">
        <v>10</v>
      </c>
      <c r="I19" s="34">
        <v>60</v>
      </c>
      <c r="J19" s="35">
        <f t="shared" si="2"/>
        <v>0</v>
      </c>
      <c r="K19" s="31">
        <v>45</v>
      </c>
      <c r="L19" s="32" t="s">
        <v>10</v>
      </c>
      <c r="M19" s="31">
        <v>46</v>
      </c>
      <c r="N19" s="35">
        <f t="shared" si="3"/>
        <v>26.373626373626376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120</v>
      </c>
      <c r="H20" s="32" t="s">
        <v>10</v>
      </c>
      <c r="I20" s="34">
        <v>140</v>
      </c>
      <c r="J20" s="35">
        <f t="shared" si="2"/>
        <v>0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125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84</v>
      </c>
      <c r="H22" s="32" t="s">
        <v>10</v>
      </c>
      <c r="I22" s="34">
        <v>86</v>
      </c>
      <c r="J22" s="35">
        <f t="shared" si="2"/>
        <v>0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180</v>
      </c>
      <c r="L23" s="32" t="s">
        <v>10</v>
      </c>
      <c r="M23" s="31">
        <v>185</v>
      </c>
      <c r="N23" s="35">
        <f t="shared" si="3"/>
        <v>-5.2054794520547949</v>
      </c>
    </row>
    <row r="24" spans="1:15" ht="15.75" customHeight="1">
      <c r="A24" s="44">
        <v>11</v>
      </c>
      <c r="B24" s="47" t="s">
        <v>61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134</v>
      </c>
      <c r="H24" s="40" t="s">
        <v>10</v>
      </c>
      <c r="I24" s="34">
        <v>135</v>
      </c>
      <c r="J24" s="35">
        <f t="shared" si="2"/>
        <v>0</v>
      </c>
      <c r="K24" s="31">
        <v>170</v>
      </c>
      <c r="L24" s="32" t="s">
        <v>10</v>
      </c>
      <c r="M24" s="31">
        <v>175</v>
      </c>
      <c r="N24" s="35">
        <f t="shared" si="3"/>
        <v>-22.028985507246375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950</v>
      </c>
      <c r="H25" s="32" t="s">
        <v>10</v>
      </c>
      <c r="I25" s="34">
        <v>960</v>
      </c>
      <c r="J25" s="35">
        <f t="shared" si="2"/>
        <v>0</v>
      </c>
      <c r="K25" s="31">
        <v>980</v>
      </c>
      <c r="L25" s="32" t="s">
        <v>10</v>
      </c>
      <c r="M25" s="31">
        <v>985</v>
      </c>
      <c r="N25" s="35">
        <f t="shared" si="3"/>
        <v>-2.7989821882951653</v>
      </c>
    </row>
    <row r="26" spans="1:15" ht="22.5" customHeight="1">
      <c r="A26" s="44">
        <v>13</v>
      </c>
      <c r="B26" s="47" t="s">
        <v>69</v>
      </c>
      <c r="C26" s="30" t="s">
        <v>9</v>
      </c>
      <c r="D26" s="31">
        <v>70</v>
      </c>
      <c r="E26" s="32"/>
      <c r="F26" s="31">
        <v>75</v>
      </c>
      <c r="G26" s="33">
        <v>75</v>
      </c>
      <c r="H26" s="32" t="s">
        <v>10</v>
      </c>
      <c r="I26" s="34">
        <v>80</v>
      </c>
      <c r="J26" s="35">
        <f t="shared" si="2"/>
        <v>-6.4516129032258061</v>
      </c>
      <c r="K26" s="31">
        <v>45</v>
      </c>
      <c r="L26" s="40">
        <v>65</v>
      </c>
      <c r="M26" s="31">
        <v>50</v>
      </c>
      <c r="N26" s="35">
        <f t="shared" si="3"/>
        <v>52.631578947368418</v>
      </c>
    </row>
    <row r="27" spans="1:15" ht="17.25" customHeight="1">
      <c r="A27" s="44">
        <v>14</v>
      </c>
      <c r="B27" s="47" t="s">
        <v>66</v>
      </c>
      <c r="C27" s="29" t="s">
        <v>11</v>
      </c>
      <c r="D27" s="31">
        <v>40</v>
      </c>
      <c r="E27" s="32" t="s">
        <v>10</v>
      </c>
      <c r="F27" s="31">
        <v>50</v>
      </c>
      <c r="G27" s="33" t="s">
        <v>10</v>
      </c>
      <c r="H27" s="40" t="s">
        <v>10</v>
      </c>
      <c r="I27" s="34" t="s">
        <v>10</v>
      </c>
      <c r="J27" s="35" t="s">
        <v>10</v>
      </c>
      <c r="K27" s="31">
        <v>38</v>
      </c>
      <c r="L27" s="32" t="s">
        <v>10</v>
      </c>
      <c r="M27" s="31">
        <v>40</v>
      </c>
      <c r="N27" s="35" t="s">
        <v>10</v>
      </c>
      <c r="O27" s="39"/>
    </row>
    <row r="28" spans="1:15" ht="18" customHeight="1">
      <c r="A28" s="44">
        <v>15</v>
      </c>
      <c r="B28" s="47" t="s">
        <v>67</v>
      </c>
      <c r="C28" s="29" t="s">
        <v>11</v>
      </c>
      <c r="D28" s="31">
        <v>160</v>
      </c>
      <c r="E28" s="32" t="s">
        <v>10</v>
      </c>
      <c r="F28" s="31">
        <v>180</v>
      </c>
      <c r="G28" s="33">
        <v>140</v>
      </c>
      <c r="H28" s="32" t="s">
        <v>10</v>
      </c>
      <c r="I28" s="34">
        <v>180</v>
      </c>
      <c r="J28" s="35">
        <f t="shared" si="2"/>
        <v>6.25</v>
      </c>
      <c r="K28" s="31">
        <v>80</v>
      </c>
      <c r="L28" s="32" t="s">
        <v>10</v>
      </c>
      <c r="M28" s="31">
        <v>110</v>
      </c>
      <c r="N28" s="35">
        <f t="shared" si="3"/>
        <v>78.94736842105263</v>
      </c>
    </row>
    <row r="29" spans="1:15" ht="17.25" customHeight="1">
      <c r="A29" s="44">
        <v>16</v>
      </c>
      <c r="B29" s="47" t="s">
        <v>64</v>
      </c>
      <c r="C29" s="29" t="s">
        <v>11</v>
      </c>
      <c r="D29" s="31">
        <v>190</v>
      </c>
      <c r="E29" s="32" t="s">
        <v>10</v>
      </c>
      <c r="F29" s="31">
        <v>200</v>
      </c>
      <c r="G29" s="33">
        <v>180</v>
      </c>
      <c r="H29" s="32" t="s">
        <v>10</v>
      </c>
      <c r="I29" s="34">
        <v>185</v>
      </c>
      <c r="J29" s="35">
        <f t="shared" si="2"/>
        <v>6.8493150684931505</v>
      </c>
      <c r="K29" s="31">
        <v>160</v>
      </c>
      <c r="L29" s="32" t="s">
        <v>10</v>
      </c>
      <c r="M29" s="31">
        <v>170</v>
      </c>
      <c r="N29" s="35">
        <f t="shared" si="3"/>
        <v>18.181818181818183</v>
      </c>
    </row>
    <row r="30" spans="1:15" ht="17.25" customHeight="1">
      <c r="A30" s="44">
        <v>17</v>
      </c>
      <c r="B30" s="47" t="s">
        <v>52</v>
      </c>
      <c r="C30" s="29" t="s">
        <v>11</v>
      </c>
      <c r="D30" s="31">
        <v>350</v>
      </c>
      <c r="E30" s="32" t="s">
        <v>10</v>
      </c>
      <c r="F30" s="31">
        <v>360</v>
      </c>
      <c r="G30" s="33">
        <v>340</v>
      </c>
      <c r="H30" s="32" t="s">
        <v>10</v>
      </c>
      <c r="I30" s="34">
        <v>360</v>
      </c>
      <c r="J30" s="35">
        <f t="shared" si="2"/>
        <v>1.4285714285714286</v>
      </c>
      <c r="K30" s="31">
        <v>110</v>
      </c>
      <c r="L30" s="32" t="s">
        <v>10</v>
      </c>
      <c r="M30" s="31">
        <v>120</v>
      </c>
      <c r="N30" s="35">
        <f t="shared" si="3"/>
        <v>208.69565217391303</v>
      </c>
    </row>
    <row r="31" spans="1:15" s="90" customFormat="1" ht="17.25" hidden="1" customHeight="1">
      <c r="A31" s="88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</row>
    <row r="32" spans="1:15" ht="15.75" customHeight="1">
      <c r="A32" s="44">
        <v>18</v>
      </c>
      <c r="B32" s="47" t="s">
        <v>70</v>
      </c>
      <c r="C32" s="29" t="s">
        <v>11</v>
      </c>
      <c r="D32" s="31">
        <v>40</v>
      </c>
      <c r="E32" s="32" t="s">
        <v>10</v>
      </c>
      <c r="F32" s="31">
        <v>42</v>
      </c>
      <c r="G32" s="33">
        <v>40</v>
      </c>
      <c r="H32" s="32" t="s">
        <v>10</v>
      </c>
      <c r="I32" s="34">
        <v>42</v>
      </c>
      <c r="J32" s="35">
        <f t="shared" si="2"/>
        <v>0</v>
      </c>
      <c r="K32" s="31">
        <v>28</v>
      </c>
      <c r="L32" s="32" t="s">
        <v>10</v>
      </c>
      <c r="M32" s="31">
        <v>30</v>
      </c>
      <c r="N32" s="35">
        <f t="shared" si="3"/>
        <v>41.379310344827587</v>
      </c>
    </row>
    <row r="33" spans="1:14" ht="15.75">
      <c r="A33" s="44">
        <v>19</v>
      </c>
      <c r="B33" s="47" t="s">
        <v>21</v>
      </c>
      <c r="C33" s="29" t="s">
        <v>11</v>
      </c>
      <c r="D33" s="31">
        <v>80</v>
      </c>
      <c r="E33" s="40" t="s">
        <v>10</v>
      </c>
      <c r="F33" s="31">
        <v>90</v>
      </c>
      <c r="G33" s="33">
        <v>50</v>
      </c>
      <c r="H33" s="32" t="s">
        <v>10</v>
      </c>
      <c r="I33" s="34">
        <v>60</v>
      </c>
      <c r="J33" s="35">
        <f t="shared" si="2"/>
        <v>54.54545454545454</v>
      </c>
      <c r="K33" s="31">
        <v>60</v>
      </c>
      <c r="L33" s="32" t="s">
        <v>10</v>
      </c>
      <c r="M33" s="31">
        <v>70</v>
      </c>
      <c r="N33" s="35">
        <f t="shared" si="3"/>
        <v>30.76923076923077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45</v>
      </c>
      <c r="G34" s="33">
        <v>40</v>
      </c>
      <c r="H34" s="40" t="s">
        <v>10</v>
      </c>
      <c r="I34" s="34">
        <v>50</v>
      </c>
      <c r="J34" s="35">
        <f t="shared" si="2"/>
        <v>-5.5555555555555554</v>
      </c>
      <c r="K34" s="31">
        <v>30</v>
      </c>
      <c r="L34" s="32" t="s">
        <v>10</v>
      </c>
      <c r="M34" s="31">
        <v>35</v>
      </c>
      <c r="N34" s="35">
        <f t="shared" si="3"/>
        <v>30.76923076923077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30</v>
      </c>
      <c r="H35" s="32" t="s">
        <v>10</v>
      </c>
      <c r="I35" s="34">
        <v>35</v>
      </c>
      <c r="J35" s="35">
        <f t="shared" si="2"/>
        <v>0</v>
      </c>
      <c r="K35" s="31">
        <v>35</v>
      </c>
      <c r="L35" s="32" t="s">
        <v>10</v>
      </c>
      <c r="M35" s="31">
        <v>40</v>
      </c>
      <c r="N35" s="35">
        <f t="shared" si="3"/>
        <v>-13.333333333333334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400</v>
      </c>
      <c r="E36" s="40" t="s">
        <v>10</v>
      </c>
      <c r="F36" s="31">
        <v>480</v>
      </c>
      <c r="G36" s="33">
        <v>120</v>
      </c>
      <c r="H36" s="32" t="s">
        <v>10</v>
      </c>
      <c r="I36" s="34">
        <v>140</v>
      </c>
      <c r="J36" s="35">
        <f t="shared" si="2"/>
        <v>238.46153846153845</v>
      </c>
      <c r="K36" s="31">
        <v>100</v>
      </c>
      <c r="L36" s="32" t="s">
        <v>10</v>
      </c>
      <c r="M36" s="31">
        <v>120</v>
      </c>
      <c r="N36" s="35">
        <f t="shared" si="3"/>
        <v>300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450</v>
      </c>
      <c r="G37" s="33">
        <v>350</v>
      </c>
      <c r="H37" s="32" t="s">
        <v>10</v>
      </c>
      <c r="I37" s="34">
        <v>400</v>
      </c>
      <c r="J37" s="35">
        <f t="shared" si="2"/>
        <v>6.666666666666667</v>
      </c>
      <c r="K37" s="31">
        <v>280</v>
      </c>
      <c r="L37" s="32" t="s">
        <v>10</v>
      </c>
      <c r="M37" s="31">
        <v>340</v>
      </c>
      <c r="N37" s="35">
        <f t="shared" si="3"/>
        <v>29.032258064516132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300</v>
      </c>
      <c r="H38" s="32" t="s">
        <v>10</v>
      </c>
      <c r="I38" s="34">
        <v>400</v>
      </c>
      <c r="J38" s="35">
        <f t="shared" si="2"/>
        <v>0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1000</v>
      </c>
      <c r="E39" s="40" t="s">
        <v>10</v>
      </c>
      <c r="F39" s="38">
        <v>1200</v>
      </c>
      <c r="G39" s="33">
        <v>900</v>
      </c>
      <c r="H39" s="32"/>
      <c r="I39" s="34">
        <v>1200</v>
      </c>
      <c r="J39" s="35">
        <f t="shared" si="2"/>
        <v>4.7619047619047619</v>
      </c>
      <c r="K39" s="31">
        <v>800</v>
      </c>
      <c r="L39" s="40" t="s">
        <v>10</v>
      </c>
      <c r="M39" s="31">
        <v>1200</v>
      </c>
      <c r="N39" s="35">
        <f t="shared" si="3"/>
        <v>10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180</v>
      </c>
      <c r="H40" s="32" t="s">
        <v>10</v>
      </c>
      <c r="I40" s="34">
        <v>220</v>
      </c>
      <c r="J40" s="35">
        <f t="shared" si="2"/>
        <v>0</v>
      </c>
      <c r="K40" s="31">
        <v>160</v>
      </c>
      <c r="L40" s="32" t="s">
        <v>10</v>
      </c>
      <c r="M40" s="31">
        <v>180</v>
      </c>
      <c r="N40" s="35">
        <f t="shared" si="3"/>
        <v>17.647058823529413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740</v>
      </c>
      <c r="H41" s="32" t="s">
        <v>10</v>
      </c>
      <c r="I41" s="34">
        <v>750</v>
      </c>
      <c r="J41" s="35">
        <f t="shared" si="2"/>
        <v>0</v>
      </c>
      <c r="K41" s="31">
        <v>650</v>
      </c>
      <c r="L41" s="32" t="s">
        <v>10</v>
      </c>
      <c r="M41" s="31">
        <v>660</v>
      </c>
      <c r="N41" s="35">
        <f t="shared" si="3"/>
        <v>13.740458015267176</v>
      </c>
    </row>
    <row r="42" spans="1:14" ht="18.75" customHeight="1">
      <c r="A42" s="44">
        <v>28</v>
      </c>
      <c r="B42" s="47" t="s">
        <v>65</v>
      </c>
      <c r="C42" s="29" t="s">
        <v>11</v>
      </c>
      <c r="D42" s="31">
        <v>540</v>
      </c>
      <c r="E42" s="32" t="s">
        <v>10</v>
      </c>
      <c r="F42" s="31">
        <v>550</v>
      </c>
      <c r="G42" s="33">
        <v>560</v>
      </c>
      <c r="H42" s="40" t="s">
        <v>10</v>
      </c>
      <c r="I42" s="34">
        <v>570</v>
      </c>
      <c r="J42" s="35">
        <f t="shared" si="2"/>
        <v>-3.5398230088495577</v>
      </c>
      <c r="K42" s="31">
        <v>450</v>
      </c>
      <c r="L42" s="32" t="s">
        <v>10</v>
      </c>
      <c r="M42" s="31">
        <v>460</v>
      </c>
      <c r="N42" s="35">
        <f t="shared" si="3"/>
        <v>19.780219780219781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240</v>
      </c>
      <c r="E43" s="40" t="s">
        <v>10</v>
      </c>
      <c r="F43" s="31">
        <v>250</v>
      </c>
      <c r="G43" s="33">
        <v>260</v>
      </c>
      <c r="H43" s="32" t="s">
        <v>10</v>
      </c>
      <c r="I43" s="34">
        <v>280</v>
      </c>
      <c r="J43" s="35">
        <f t="shared" si="2"/>
        <v>-9.2592592592592595</v>
      </c>
      <c r="K43" s="31">
        <v>190</v>
      </c>
      <c r="L43" s="40">
        <v>280</v>
      </c>
      <c r="M43" s="31">
        <v>220</v>
      </c>
      <c r="N43" s="35">
        <f t="shared" si="3"/>
        <v>19.512195121951219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175</v>
      </c>
      <c r="E44" s="32" t="s">
        <v>10</v>
      </c>
      <c r="F44" s="31">
        <v>180</v>
      </c>
      <c r="G44" s="33">
        <v>200</v>
      </c>
      <c r="H44" s="32" t="s">
        <v>10</v>
      </c>
      <c r="I44" s="34">
        <v>210</v>
      </c>
      <c r="J44" s="35">
        <f t="shared" si="2"/>
        <v>-13.414634146341465</v>
      </c>
      <c r="K44" s="31">
        <v>140</v>
      </c>
      <c r="L44" s="32" t="s">
        <v>10</v>
      </c>
      <c r="M44" s="31">
        <v>150</v>
      </c>
      <c r="N44" s="35">
        <f t="shared" si="3"/>
        <v>22.413793103448278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42</v>
      </c>
      <c r="N45" s="35">
        <f t="shared" si="3"/>
        <v>29.268292682926827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42</v>
      </c>
      <c r="E46" s="32" t="s">
        <v>10</v>
      </c>
      <c r="F46" s="31">
        <v>50</v>
      </c>
      <c r="G46" s="33">
        <v>40</v>
      </c>
      <c r="H46" s="32" t="s">
        <v>10</v>
      </c>
      <c r="I46" s="34">
        <v>48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24.324324324324326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135</v>
      </c>
      <c r="E47" s="32" t="s">
        <v>10</v>
      </c>
      <c r="F47" s="31">
        <v>140</v>
      </c>
      <c r="G47" s="33">
        <v>130</v>
      </c>
      <c r="H47" s="32" t="s">
        <v>10</v>
      </c>
      <c r="I47" s="34">
        <v>140</v>
      </c>
      <c r="J47" s="35">
        <f t="shared" si="2"/>
        <v>1.8518518518518516</v>
      </c>
      <c r="K47" s="31">
        <v>82</v>
      </c>
      <c r="L47" s="32" t="s">
        <v>10</v>
      </c>
      <c r="M47" s="31">
        <v>90</v>
      </c>
      <c r="N47" s="35">
        <f t="shared" si="3"/>
        <v>59.883720930232556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48</v>
      </c>
      <c r="J48" s="35">
        <f t="shared" si="2"/>
        <v>0</v>
      </c>
      <c r="K48" s="31">
        <v>35</v>
      </c>
      <c r="L48" s="32" t="s">
        <v>10</v>
      </c>
      <c r="M48" s="31">
        <v>38</v>
      </c>
      <c r="N48" s="35">
        <f t="shared" si="3"/>
        <v>17.80821917808219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720</v>
      </c>
      <c r="L49" s="32" t="s">
        <v>10</v>
      </c>
      <c r="M49" s="31">
        <v>750</v>
      </c>
      <c r="N49" s="35">
        <f t="shared" si="3"/>
        <v>6.8027210884353746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48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</row>
    <row r="54" spans="1:22" ht="16.5">
      <c r="A54" s="116" t="s">
        <v>31</v>
      </c>
      <c r="B54" s="116"/>
      <c r="C54" s="116"/>
      <c r="D54" s="116"/>
      <c r="E54" s="116"/>
      <c r="F54" s="116"/>
      <c r="G54" s="117" t="s">
        <v>32</v>
      </c>
      <c r="H54" s="118"/>
      <c r="I54" s="118"/>
      <c r="J54" s="118"/>
      <c r="K54" s="118"/>
      <c r="L54" s="118"/>
      <c r="M54" s="118"/>
      <c r="N54" s="119"/>
    </row>
    <row r="55" spans="1:22" ht="18.75" customHeight="1">
      <c r="A55" s="105" t="s">
        <v>3</v>
      </c>
      <c r="B55" s="106"/>
      <c r="C55" s="107" t="s">
        <v>33</v>
      </c>
      <c r="D55" s="108"/>
      <c r="E55" s="108"/>
      <c r="F55" s="109"/>
      <c r="G55" s="110" t="s">
        <v>3</v>
      </c>
      <c r="H55" s="111"/>
      <c r="I55" s="111"/>
      <c r="J55" s="112"/>
      <c r="K55" s="113" t="s">
        <v>49</v>
      </c>
      <c r="L55" s="114"/>
      <c r="M55" s="114"/>
      <c r="N55" s="115"/>
    </row>
    <row r="56" spans="1:22" ht="214.5" customHeight="1">
      <c r="A56" s="102" t="s">
        <v>81</v>
      </c>
      <c r="B56" s="103"/>
      <c r="C56" s="91" t="s">
        <v>82</v>
      </c>
      <c r="D56" s="92"/>
      <c r="E56" s="92"/>
      <c r="F56" s="93"/>
      <c r="G56" s="91" t="s">
        <v>83</v>
      </c>
      <c r="H56" s="94"/>
      <c r="I56" s="94"/>
      <c r="J56" s="95"/>
      <c r="K56" s="96" t="s">
        <v>84</v>
      </c>
      <c r="L56" s="97"/>
      <c r="M56" s="97"/>
      <c r="N56" s="98"/>
    </row>
    <row r="57" spans="1:22" ht="19.5" customHeight="1">
      <c r="A57" s="70"/>
      <c r="B57" s="70"/>
      <c r="C57" s="70"/>
      <c r="D57" s="70"/>
      <c r="E57" s="43"/>
      <c r="F57" s="43"/>
      <c r="G57" s="51"/>
      <c r="H57" s="51"/>
      <c r="I57" s="51"/>
      <c r="J57" s="51"/>
      <c r="K57" s="11"/>
      <c r="L57" s="11"/>
      <c r="M57" s="11"/>
      <c r="N57" s="11"/>
    </row>
    <row r="58" spans="1:22" ht="19.5" customHeight="1">
      <c r="A58" s="68"/>
      <c r="B58" s="69"/>
      <c r="C58" s="69"/>
      <c r="D58" s="69"/>
      <c r="E58" s="69"/>
      <c r="F58" s="69"/>
      <c r="G58" s="6"/>
      <c r="H58" s="7"/>
      <c r="I58" s="6"/>
      <c r="J58" s="8"/>
      <c r="K58" s="20"/>
      <c r="L58" s="20"/>
      <c r="M58" s="20"/>
      <c r="N58" s="20"/>
    </row>
    <row r="59" spans="1:22" ht="16.5">
      <c r="A59" s="61"/>
      <c r="B59" s="62"/>
      <c r="C59" s="62"/>
      <c r="D59" s="62"/>
      <c r="E59" s="62"/>
      <c r="F59" s="62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59"/>
      <c r="B61" s="59"/>
      <c r="C61" s="59"/>
      <c r="D61" s="59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60"/>
      <c r="B62" s="60"/>
      <c r="C62" s="60"/>
      <c r="D62" s="60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54"/>
      <c r="T62" s="54"/>
      <c r="U62" s="54"/>
      <c r="V62" s="54"/>
    </row>
    <row r="63" spans="1:22" ht="15.75" customHeight="1">
      <c r="A63" s="60"/>
      <c r="B63" s="60"/>
      <c r="C63" s="60"/>
      <c r="D63" s="60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55"/>
      <c r="T63" s="55"/>
      <c r="U63" s="55"/>
      <c r="V63" s="55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56"/>
      <c r="T64" s="56"/>
      <c r="U64" s="56"/>
      <c r="V64" s="56"/>
    </row>
    <row r="65" spans="1:22" ht="15.75">
      <c r="I65" s="49"/>
      <c r="J65" s="49"/>
      <c r="K65" s="49"/>
      <c r="L65" s="49"/>
      <c r="M65" s="49"/>
      <c r="N65" s="49"/>
      <c r="S65" s="52"/>
      <c r="T65" s="50"/>
      <c r="U65" s="50"/>
      <c r="V65" s="50"/>
    </row>
    <row r="66" spans="1:22" ht="15.75">
      <c r="I66" s="49"/>
      <c r="J66" s="49"/>
      <c r="K66" s="49"/>
      <c r="L66" s="49"/>
      <c r="M66" s="49"/>
      <c r="N66" s="49"/>
      <c r="S66" s="50"/>
      <c r="T66" s="50"/>
      <c r="U66" s="50"/>
      <c r="V66" s="50"/>
    </row>
    <row r="67" spans="1:22">
      <c r="I67" s="52"/>
      <c r="J67" s="53"/>
      <c r="K67" s="53"/>
      <c r="L67" s="53"/>
      <c r="M67" s="53"/>
      <c r="N67" s="53"/>
    </row>
    <row r="68" spans="1:22" ht="18">
      <c r="A68" s="50"/>
      <c r="B68" s="50"/>
      <c r="C68" s="50"/>
      <c r="D68" s="50"/>
      <c r="E68" s="50"/>
      <c r="F68" s="50"/>
      <c r="G68" s="50"/>
      <c r="I68" s="123"/>
      <c r="J68" s="124"/>
      <c r="K68" s="124"/>
      <c r="L68" s="124"/>
      <c r="M68" s="124"/>
      <c r="N68" s="124"/>
      <c r="Q68" s="37" t="s">
        <v>39</v>
      </c>
      <c r="S68" s="50"/>
      <c r="T68" s="50"/>
      <c r="U68" s="50"/>
      <c r="V68" s="50"/>
    </row>
    <row r="69" spans="1:22" ht="30.75" customHeight="1">
      <c r="I69" s="49"/>
      <c r="J69" s="49"/>
      <c r="K69" s="49"/>
      <c r="L69" s="49"/>
      <c r="M69" s="49"/>
      <c r="N69" s="49"/>
      <c r="Q69" s="37" t="s">
        <v>40</v>
      </c>
      <c r="S69" s="50"/>
      <c r="T69" s="50"/>
      <c r="U69" s="50"/>
      <c r="V69" s="50"/>
    </row>
    <row r="70" spans="1:22" ht="21.75" customHeight="1">
      <c r="I70" s="49"/>
      <c r="J70" s="49"/>
      <c r="K70" s="49"/>
      <c r="L70" s="49"/>
      <c r="M70" s="49"/>
      <c r="N70" s="49"/>
      <c r="S70" s="50"/>
      <c r="T70" s="50"/>
      <c r="U70" s="50"/>
      <c r="V70" s="50"/>
    </row>
    <row r="71" spans="1:22" ht="15.75" customHeight="1">
      <c r="A71" s="121" t="s">
        <v>62</v>
      </c>
      <c r="B71" s="122"/>
      <c r="C71" s="122"/>
      <c r="D71" s="122"/>
      <c r="I71" s="49" t="s">
        <v>85</v>
      </c>
      <c r="J71" s="49"/>
      <c r="K71" s="49"/>
      <c r="L71" s="49"/>
      <c r="M71" s="49"/>
      <c r="N71" s="49"/>
      <c r="S71" s="50"/>
      <c r="T71" s="50"/>
      <c r="U71" s="50"/>
      <c r="V71" s="50"/>
    </row>
    <row r="72" spans="1:22" ht="15.75" customHeight="1">
      <c r="A72" s="122"/>
      <c r="B72" s="122"/>
      <c r="C72" s="122"/>
      <c r="D72" s="122"/>
      <c r="I72" s="49" t="s">
        <v>53</v>
      </c>
      <c r="J72" s="49"/>
      <c r="K72" s="49"/>
      <c r="L72" s="49"/>
      <c r="M72" s="49"/>
      <c r="N72" s="49"/>
      <c r="S72" s="50"/>
      <c r="T72" s="50"/>
      <c r="U72" s="50"/>
      <c r="V72" s="50"/>
    </row>
    <row r="73" spans="1:22" ht="16.5">
      <c r="A73" s="57" t="s">
        <v>0</v>
      </c>
      <c r="B73" s="58"/>
      <c r="C73" s="58"/>
      <c r="D73" s="58"/>
      <c r="I73" s="49" t="s">
        <v>54</v>
      </c>
      <c r="J73" s="49"/>
      <c r="K73" s="49"/>
      <c r="L73" s="49"/>
      <c r="M73" s="49"/>
      <c r="N73" s="49"/>
    </row>
    <row r="74" spans="1:22" ht="16.5">
      <c r="A74" s="57" t="s">
        <v>63</v>
      </c>
      <c r="B74" s="58"/>
      <c r="C74" s="58"/>
      <c r="D74" s="58"/>
      <c r="I74" s="49" t="s">
        <v>75</v>
      </c>
      <c r="J74" s="49"/>
      <c r="K74" s="49"/>
      <c r="L74" s="49"/>
      <c r="M74" s="49"/>
      <c r="N74" s="49"/>
    </row>
    <row r="75" spans="1:22" ht="15.75">
      <c r="I75" s="49" t="s">
        <v>51</v>
      </c>
      <c r="J75" s="49"/>
      <c r="K75" s="49"/>
      <c r="L75" s="49"/>
      <c r="M75" s="49"/>
      <c r="N75" s="49"/>
      <c r="S75" s="49" t="s">
        <v>53</v>
      </c>
      <c r="T75" s="50"/>
      <c r="U75" s="50"/>
      <c r="V75" s="50"/>
    </row>
    <row r="76" spans="1:22" ht="15.75">
      <c r="A76" s="59" t="s">
        <v>57</v>
      </c>
      <c r="B76" s="59"/>
      <c r="C76" s="59"/>
      <c r="D76" s="59"/>
      <c r="I76" s="52" t="s">
        <v>74</v>
      </c>
      <c r="J76" s="53"/>
      <c r="K76" s="53"/>
      <c r="L76" s="53"/>
      <c r="M76" s="53"/>
      <c r="N76" s="53"/>
      <c r="S76" s="49" t="s">
        <v>54</v>
      </c>
      <c r="T76" s="49"/>
      <c r="U76" s="49"/>
      <c r="V76" s="49"/>
    </row>
    <row r="77" spans="1:22" ht="16.5">
      <c r="A77" s="60" t="s">
        <v>58</v>
      </c>
      <c r="B77" s="60"/>
      <c r="C77" s="60"/>
      <c r="D77" s="60"/>
      <c r="I77" s="49"/>
      <c r="J77" s="49"/>
      <c r="K77" s="49"/>
      <c r="L77" s="49"/>
      <c r="M77" s="49"/>
      <c r="N77" s="49"/>
      <c r="S77" s="50"/>
      <c r="T77" s="50"/>
      <c r="U77" s="50"/>
      <c r="V77" s="50"/>
    </row>
    <row r="78" spans="1:22" ht="16.5">
      <c r="A78" s="60" t="s">
        <v>59</v>
      </c>
      <c r="B78" s="60"/>
      <c r="C78" s="60"/>
      <c r="D78" s="60"/>
      <c r="I78" s="49"/>
      <c r="J78" s="49"/>
      <c r="K78" s="49"/>
      <c r="L78" s="49"/>
      <c r="M78" s="49"/>
      <c r="N78" s="49"/>
      <c r="S78" s="50"/>
      <c r="T78" s="50"/>
      <c r="U78" s="50"/>
      <c r="V78" s="50"/>
    </row>
    <row r="79" spans="1:22">
      <c r="A79" s="50"/>
      <c r="B79" s="50"/>
      <c r="C79" s="50"/>
      <c r="D79" s="50"/>
      <c r="S79" s="50"/>
      <c r="T79" s="50"/>
      <c r="U79" s="50"/>
      <c r="V79" s="50"/>
    </row>
    <row r="81" spans="2:22">
      <c r="I81" s="52"/>
      <c r="J81" s="53"/>
      <c r="K81" s="53"/>
      <c r="L81" s="53"/>
      <c r="M81" s="53"/>
      <c r="N81" s="53"/>
    </row>
    <row r="82" spans="2:22">
      <c r="I82" s="50"/>
      <c r="J82" s="50"/>
      <c r="K82" s="50"/>
      <c r="L82" s="50"/>
      <c r="M82" s="50"/>
      <c r="N82" s="50"/>
    </row>
    <row r="83" spans="2:22">
      <c r="B83" t="s">
        <v>60</v>
      </c>
    </row>
    <row r="85" spans="2:22" ht="15.75">
      <c r="S85" s="49" t="s">
        <v>71</v>
      </c>
      <c r="T85" s="49"/>
      <c r="U85" s="49"/>
      <c r="V85" s="39"/>
    </row>
    <row r="86" spans="2:22" ht="15.75">
      <c r="S86" s="49" t="s">
        <v>72</v>
      </c>
      <c r="T86" s="49"/>
      <c r="U86" s="49"/>
      <c r="V86" s="49"/>
    </row>
    <row r="87" spans="2:22" ht="15.75">
      <c r="S87" s="49" t="s">
        <v>73</v>
      </c>
      <c r="T87" s="49"/>
      <c r="U87" s="49"/>
      <c r="V87" s="49"/>
    </row>
  </sheetData>
  <mergeCells count="89"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G6:I6"/>
    <mergeCell ref="G56:J56"/>
    <mergeCell ref="K56:N56"/>
    <mergeCell ref="K13:M13"/>
    <mergeCell ref="A56:B56"/>
    <mergeCell ref="N11:N13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2023-07-05T05:03:08Z</cp:lastPrinted>
  <dcterms:created xsi:type="dcterms:W3CDTF">2020-09-16T04:42:30Z</dcterms:created>
  <dcterms:modified xsi:type="dcterms:W3CDTF">2023-07-05T05:38:10Z</dcterms:modified>
</cp:coreProperties>
</file>