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860" yWindow="180" windowWidth="11355" windowHeight="6975"/>
  </bookViews>
  <sheets>
    <sheet name="2022" sheetId="4" r:id="rId1"/>
  </sheets>
  <definedNames>
    <definedName name="_xlnm.Print_Titles" localSheetId="0">'2022'!$A:$C,'2022'!$3:$5</definedName>
  </definedNames>
  <calcPr calcId="144525"/>
</workbook>
</file>

<file path=xl/calcChain.xml><?xml version="1.0" encoding="utf-8"?>
<calcChain xmlns="http://schemas.openxmlformats.org/spreadsheetml/2006/main">
  <c r="AC37" i="4" l="1"/>
  <c r="AC28" i="4"/>
  <c r="P13" i="4"/>
  <c r="P9" i="4"/>
  <c r="AC40" i="4"/>
  <c r="AC41" i="4"/>
  <c r="AC42" i="4"/>
  <c r="AC43" i="4"/>
  <c r="AC44" i="4"/>
  <c r="AC45" i="4"/>
  <c r="AC46" i="4"/>
  <c r="AC47" i="4"/>
  <c r="AC48" i="4"/>
  <c r="AC29" i="4"/>
  <c r="AC30" i="4"/>
  <c r="AC31" i="4"/>
  <c r="AC32" i="4"/>
  <c r="AC33" i="4"/>
  <c r="AC34" i="4"/>
  <c r="AC35" i="4"/>
  <c r="AC36" i="4"/>
  <c r="AC38" i="4"/>
  <c r="AC39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6" i="4"/>
  <c r="AC7" i="4"/>
  <c r="AC8" i="4"/>
  <c r="AC9" i="4"/>
  <c r="AC10" i="4"/>
  <c r="AC11" i="4"/>
  <c r="AC12" i="4"/>
  <c r="P6" i="4"/>
  <c r="P7" i="4"/>
  <c r="P8" i="4"/>
  <c r="P10" i="4"/>
  <c r="P11" i="4"/>
  <c r="P12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</calcChain>
</file>

<file path=xl/sharedStrings.xml><?xml version="1.0" encoding="utf-8"?>
<sst xmlns="http://schemas.openxmlformats.org/spreadsheetml/2006/main" count="121" uniqueCount="63">
  <si>
    <t>µwgK bs</t>
  </si>
  <si>
    <t>,,</t>
  </si>
  <si>
    <t>KjvB t</t>
  </si>
  <si>
    <t>gvk</t>
  </si>
  <si>
    <t>gmyi</t>
  </si>
  <si>
    <t>gyM</t>
  </si>
  <si>
    <t>c‡Y¨i bvg</t>
  </si>
  <si>
    <t>‡Lmvix</t>
  </si>
  <si>
    <t>Wvjt</t>
  </si>
  <si>
    <t>gvk †MvUv</t>
  </si>
  <si>
    <t>fvsMv</t>
  </si>
  <si>
    <t>gmyi-‡`kx-‡MvUv</t>
  </si>
  <si>
    <t>gUi-‡`kx</t>
  </si>
  <si>
    <t>,,   Avg`vbxK…Z</t>
  </si>
  <si>
    <t>‰ZjexR t</t>
  </si>
  <si>
    <t>mwilv</t>
  </si>
  <si>
    <t>wZwl</t>
  </si>
  <si>
    <t>wZj</t>
  </si>
  <si>
    <t>ev`vg</t>
  </si>
  <si>
    <t>ˆZj t</t>
  </si>
  <si>
    <t>mqvweb</t>
  </si>
  <si>
    <t>cvg</t>
  </si>
  <si>
    <t>mwâ wN(WvjWv)</t>
  </si>
  <si>
    <t>evUvi A‡qj</t>
  </si>
  <si>
    <t>bvwi‡Kj</t>
  </si>
  <si>
    <t>ˆLj t</t>
  </si>
  <si>
    <t>Ab¨vb¨</t>
  </si>
  <si>
    <t>gmjv t</t>
  </si>
  <si>
    <t>imyb-‡`kx</t>
  </si>
  <si>
    <t>ïKbv gwiP</t>
  </si>
  <si>
    <t>KvuPv gwiP</t>
  </si>
  <si>
    <t>Av`v-‡`kx</t>
  </si>
  <si>
    <t>wcuqvR-‡`kx</t>
  </si>
  <si>
    <t>‡Qvjv</t>
  </si>
  <si>
    <t>gUi-we‡`kx</t>
  </si>
  <si>
    <t>gyM-‡`kx</t>
  </si>
  <si>
    <t>‡Qvjv-‡MvUv</t>
  </si>
  <si>
    <t>‡Qvjv-fvsMv</t>
  </si>
  <si>
    <t>njy` †Mvj</t>
  </si>
  <si>
    <t>,,     j¤¦v</t>
  </si>
  <si>
    <t>awbqv cyivZb</t>
  </si>
  <si>
    <t>,,      bZyb</t>
  </si>
  <si>
    <t>,,  Avg`vbxK…Z</t>
  </si>
  <si>
    <t xml:space="preserve">    ,,      fvsMv</t>
  </si>
  <si>
    <t xml:space="preserve">    ,,     we‡`kx  </t>
  </si>
  <si>
    <t>cvBKvix evRvi `i(KzB›Uvj/UvKvq)</t>
  </si>
  <si>
    <t>LyPiv evRvi `i(‡KwR/UvKvq)</t>
  </si>
  <si>
    <t>gvwmK RvZxq Mo evRvi `i t</t>
  </si>
  <si>
    <t>Rvbyqvix</t>
  </si>
  <si>
    <t>‡deªæqvix</t>
  </si>
  <si>
    <t>gvP©</t>
  </si>
  <si>
    <t>GwcÖj</t>
  </si>
  <si>
    <t>‡g</t>
  </si>
  <si>
    <t xml:space="preserve">Ryb </t>
  </si>
  <si>
    <t>RyjvB</t>
  </si>
  <si>
    <t>AvMó</t>
  </si>
  <si>
    <t>‡m‡Þ¤^i</t>
  </si>
  <si>
    <t>A‡±vei</t>
  </si>
  <si>
    <t>b‡f¤^i</t>
  </si>
  <si>
    <t>wW‡m¤^i</t>
  </si>
  <si>
    <t>evwl©K Mo</t>
  </si>
  <si>
    <t>mvj-2022</t>
  </si>
  <si>
    <t>কৃষি বিপণন অধিদপ্তর, খামারবাড়ি, ফার্মগেট, ঢাকা-১২১৫,  www.dam.portal.gov.bd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</si>
</sst>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"/>
    <numFmt numFmtId="165" formatCode="_(* #,##0_);_(* \(#,##0\);_(* &quot;-&quot;??_);_(@_)"/>
    <numFmt numFmtId="166" formatCode="#,##0.00;[Red]#,##0.00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SutonnyMJ"/>
    </font>
    <font>
      <sz val="12"/>
      <name val="Arial"/>
      <family val="2"/>
    </font>
    <font>
      <sz val="10"/>
      <name val="SutonnyMJ"/>
    </font>
    <font>
      <sz val="10"/>
      <name val="Arial"/>
      <family val="2"/>
    </font>
    <font>
      <sz val="9"/>
      <name val="SutonnyMJ"/>
    </font>
    <font>
      <sz val="14"/>
      <name val="SutonnyMJ"/>
    </font>
    <font>
      <sz val="10"/>
      <color indexed="10"/>
      <name val="SutonnyMJ"/>
    </font>
    <font>
      <sz val="18"/>
      <name val="SutonnyMJ"/>
    </font>
    <font>
      <sz val="18"/>
      <name val="Arial"/>
      <family val="2"/>
    </font>
    <font>
      <sz val="14"/>
      <name val="Arial"/>
      <family val="2"/>
    </font>
    <font>
      <sz val="16"/>
      <name val="SutonnyMJ"/>
    </font>
    <font>
      <sz val="11"/>
      <name val="SutonnyMJ"/>
    </font>
    <font>
      <sz val="14"/>
      <name val="Nikosh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5" fontId="5" fillId="0" borderId="0" xfId="1" quotePrefix="1" applyNumberFormat="1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3" fillId="0" borderId="0" xfId="1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166" fontId="9" fillId="0" borderId="0" xfId="1" quotePrefix="1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3" fillId="2" borderId="6" xfId="1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1" fontId="3" fillId="2" borderId="6" xfId="0" quotePrefix="1" applyNumberFormat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2" fontId="14" fillId="2" borderId="6" xfId="0" quotePrefix="1" applyNumberFormat="1" applyFont="1" applyFill="1" applyBorder="1" applyAlignment="1">
      <alignment vertical="center"/>
    </xf>
    <xf numFmtId="2" fontId="14" fillId="2" borderId="6" xfId="0" applyNumberFormat="1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165" fontId="5" fillId="3" borderId="6" xfId="1" quotePrefix="1" applyNumberFormat="1" applyFont="1" applyFill="1" applyBorder="1" applyAlignment="1">
      <alignment horizontal="center" vertical="center"/>
    </xf>
    <xf numFmtId="0" fontId="3" fillId="3" borderId="6" xfId="1" applyNumberFormat="1" applyFont="1" applyFill="1" applyBorder="1" applyAlignment="1">
      <alignment horizontal="center" vertical="center" wrapText="1"/>
    </xf>
    <xf numFmtId="43" fontId="7" fillId="3" borderId="6" xfId="1" quotePrefix="1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165" fontId="5" fillId="2" borderId="0" xfId="1" quotePrefix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right" vertical="center" wrapText="1"/>
    </xf>
    <xf numFmtId="0" fontId="8" fillId="2" borderId="6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3"/>
  <sheetViews>
    <sheetView tabSelected="1" zoomScaleNormal="9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RowHeight="21.95" customHeight="1" x14ac:dyDescent="0.2"/>
  <cols>
    <col min="1" max="1" width="5.5703125" style="1" customWidth="1"/>
    <col min="2" max="2" width="13.42578125" style="2" customWidth="1"/>
    <col min="3" max="3" width="21" style="2" customWidth="1"/>
    <col min="4" max="16" width="8.140625" style="12" customWidth="1"/>
    <col min="17" max="28" width="8.140625" style="14" customWidth="1"/>
    <col min="29" max="29" width="8.140625" style="12" customWidth="1"/>
    <col min="30" max="49" width="8.140625" style="14" customWidth="1"/>
    <col min="50" max="16384" width="9.140625" style="14"/>
  </cols>
  <sheetData>
    <row r="1" spans="1:30" ht="21.95" customHeight="1" x14ac:dyDescent="0.2">
      <c r="A1" s="47" t="s">
        <v>62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30" s="20" customFormat="1" ht="21.95" customHeight="1" x14ac:dyDescent="0.2">
      <c r="A2" s="24"/>
      <c r="B2" s="24"/>
      <c r="C2" s="24"/>
      <c r="D2" s="49" t="s">
        <v>47</v>
      </c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 t="s">
        <v>47</v>
      </c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19"/>
    </row>
    <row r="3" spans="1:30" s="22" customFormat="1" ht="21.95" customHeight="1" x14ac:dyDescent="0.2">
      <c r="A3" s="25"/>
      <c r="B3" s="25"/>
      <c r="C3" s="25"/>
      <c r="D3" s="51" t="s">
        <v>45</v>
      </c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 t="s">
        <v>46</v>
      </c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27"/>
      <c r="AD3" s="21"/>
    </row>
    <row r="4" spans="1:30" s="1" customFormat="1" ht="21.95" customHeight="1" x14ac:dyDescent="0.2">
      <c r="A4" s="50" t="s">
        <v>0</v>
      </c>
      <c r="B4" s="50" t="s">
        <v>6</v>
      </c>
      <c r="C4" s="50"/>
      <c r="D4" s="52" t="s">
        <v>61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 t="s">
        <v>61</v>
      </c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13"/>
    </row>
    <row r="5" spans="1:30" s="1" customFormat="1" ht="21.95" customHeight="1" x14ac:dyDescent="0.2">
      <c r="A5" s="50"/>
      <c r="B5" s="50"/>
      <c r="C5" s="50"/>
      <c r="D5" s="31" t="s">
        <v>48</v>
      </c>
      <c r="E5" s="31" t="s">
        <v>49</v>
      </c>
      <c r="F5" s="31" t="s">
        <v>50</v>
      </c>
      <c r="G5" s="31" t="s">
        <v>51</v>
      </c>
      <c r="H5" s="31" t="s">
        <v>52</v>
      </c>
      <c r="I5" s="31" t="s">
        <v>53</v>
      </c>
      <c r="J5" s="31" t="s">
        <v>54</v>
      </c>
      <c r="K5" s="31" t="s">
        <v>55</v>
      </c>
      <c r="L5" s="31" t="s">
        <v>56</v>
      </c>
      <c r="M5" s="31" t="s">
        <v>57</v>
      </c>
      <c r="N5" s="31" t="s">
        <v>58</v>
      </c>
      <c r="O5" s="32" t="s">
        <v>59</v>
      </c>
      <c r="P5" s="37" t="s">
        <v>60</v>
      </c>
      <c r="Q5" s="31" t="s">
        <v>48</v>
      </c>
      <c r="R5" s="31" t="s">
        <v>49</v>
      </c>
      <c r="S5" s="31" t="s">
        <v>50</v>
      </c>
      <c r="T5" s="31" t="s">
        <v>51</v>
      </c>
      <c r="U5" s="31" t="s">
        <v>52</v>
      </c>
      <c r="V5" s="31" t="s">
        <v>53</v>
      </c>
      <c r="W5" s="31" t="s">
        <v>54</v>
      </c>
      <c r="X5" s="31" t="s">
        <v>55</v>
      </c>
      <c r="Y5" s="31" t="s">
        <v>56</v>
      </c>
      <c r="Z5" s="31" t="s">
        <v>57</v>
      </c>
      <c r="AA5" s="31" t="s">
        <v>58</v>
      </c>
      <c r="AB5" s="32" t="s">
        <v>59</v>
      </c>
      <c r="AC5" s="39" t="s">
        <v>60</v>
      </c>
      <c r="AD5" s="23"/>
    </row>
    <row r="6" spans="1:30" ht="21.95" customHeight="1" x14ac:dyDescent="0.2">
      <c r="A6" s="6">
        <v>1</v>
      </c>
      <c r="B6" s="7" t="s">
        <v>2</v>
      </c>
      <c r="C6" s="9" t="s">
        <v>3</v>
      </c>
      <c r="D6" s="33">
        <v>8369.318181818182</v>
      </c>
      <c r="E6" s="33">
        <v>8352.717391304348</v>
      </c>
      <c r="F6" s="33">
        <v>8083.541666666667</v>
      </c>
      <c r="G6" s="33">
        <v>8366.6666666666661</v>
      </c>
      <c r="H6" s="34">
        <v>8488.920454545454</v>
      </c>
      <c r="I6" s="33">
        <v>8503.5238095238092</v>
      </c>
      <c r="J6" s="33">
        <v>8506.8452380952403</v>
      </c>
      <c r="K6" s="33">
        <v>8771.5476190476184</v>
      </c>
      <c r="L6" s="33">
        <v>9041.6666666666661</v>
      </c>
      <c r="M6" s="34">
        <v>9159.8958333333321</v>
      </c>
      <c r="N6" s="33">
        <v>9785.326086956522</v>
      </c>
      <c r="O6" s="34">
        <v>9952.173913043478</v>
      </c>
      <c r="P6" s="38">
        <f t="shared" ref="P6:P34" si="0">AVERAGE(D6:O6)</f>
        <v>8781.845293972332</v>
      </c>
      <c r="Q6" s="35">
        <v>94.095238095238102</v>
      </c>
      <c r="R6" s="35">
        <v>93.443181818181813</v>
      </c>
      <c r="S6" s="35">
        <v>89.441666666666663</v>
      </c>
      <c r="T6" s="35">
        <v>89.604166666666671</v>
      </c>
      <c r="U6" s="35">
        <v>94.666666666666671</v>
      </c>
      <c r="V6" s="35">
        <v>94.575000000000003</v>
      </c>
      <c r="W6" s="35">
        <v>94.625</v>
      </c>
      <c r="X6" s="35">
        <v>96.77000000000001</v>
      </c>
      <c r="Y6" s="35">
        <v>98.15</v>
      </c>
      <c r="Z6" s="35">
        <v>100.02708333333334</v>
      </c>
      <c r="AA6" s="35">
        <v>104.99960317460318</v>
      </c>
      <c r="AB6" s="36">
        <v>108.35714285714286</v>
      </c>
      <c r="AC6" s="40">
        <f t="shared" ref="AC6:AC33" si="1">AVERAGE(Q6:AB6)</f>
        <v>96.562895773208268</v>
      </c>
      <c r="AD6" s="15"/>
    </row>
    <row r="7" spans="1:30" ht="21.95" customHeight="1" x14ac:dyDescent="0.2">
      <c r="A7" s="6">
        <v>2</v>
      </c>
      <c r="B7" s="3" t="s">
        <v>1</v>
      </c>
      <c r="C7" s="9" t="s">
        <v>4</v>
      </c>
      <c r="D7" s="33">
        <v>7187.375</v>
      </c>
      <c r="E7" s="33">
        <v>7187.375</v>
      </c>
      <c r="F7" s="33">
        <v>7209.7333333333327</v>
      </c>
      <c r="G7" s="33">
        <v>7821.6346153846152</v>
      </c>
      <c r="H7" s="34">
        <v>8280.3977272727279</v>
      </c>
      <c r="I7" s="33">
        <v>8380.9090909090901</v>
      </c>
      <c r="J7" s="33">
        <v>7907.552083333333</v>
      </c>
      <c r="K7" s="33">
        <v>8509.318181818182</v>
      </c>
      <c r="L7" s="33">
        <v>8450</v>
      </c>
      <c r="M7" s="34">
        <v>8350</v>
      </c>
      <c r="N7" s="33">
        <v>8626.136363636364</v>
      </c>
      <c r="O7" s="34">
        <v>8811.363636363636</v>
      </c>
      <c r="P7" s="38">
        <f>AVERAGE(D7:O7)</f>
        <v>8060.1495860042733</v>
      </c>
      <c r="Q7" s="35">
        <v>70.285714285714292</v>
      </c>
      <c r="R7" s="35">
        <v>70.285714285714292</v>
      </c>
      <c r="S7" s="35">
        <v>81.406060606060606</v>
      </c>
      <c r="T7" s="35">
        <v>82.170454545454547</v>
      </c>
      <c r="U7" s="35">
        <v>86.930555555555557</v>
      </c>
      <c r="V7" s="35">
        <v>87.833333333333329</v>
      </c>
      <c r="W7" s="35">
        <v>88.361111111111114</v>
      </c>
      <c r="X7" s="35">
        <v>89.958333333333329</v>
      </c>
      <c r="Y7" s="35">
        <v>88.847222222222229</v>
      </c>
      <c r="Z7" s="35">
        <v>86.875</v>
      </c>
      <c r="AA7" s="35">
        <v>90.066666666666663</v>
      </c>
      <c r="AB7" s="36">
        <v>92.027777777777771</v>
      </c>
      <c r="AC7" s="40">
        <f t="shared" si="1"/>
        <v>84.587328643578644</v>
      </c>
      <c r="AD7" s="15"/>
    </row>
    <row r="8" spans="1:30" ht="21.95" customHeight="1" x14ac:dyDescent="0.2">
      <c r="A8" s="6">
        <v>3</v>
      </c>
      <c r="B8" s="3" t="s">
        <v>1</v>
      </c>
      <c r="C8" s="9" t="s">
        <v>5</v>
      </c>
      <c r="D8" s="33">
        <v>8870.8333333333339</v>
      </c>
      <c r="E8" s="33">
        <v>8836.1111111111113</v>
      </c>
      <c r="F8" s="33">
        <v>7924.333333333333</v>
      </c>
      <c r="G8" s="33">
        <v>8708.413461538461</v>
      </c>
      <c r="H8" s="34">
        <v>8821.6346153846152</v>
      </c>
      <c r="I8" s="33">
        <v>8798.8461538461543</v>
      </c>
      <c r="J8" s="33">
        <v>8786.0576923076915</v>
      </c>
      <c r="K8" s="33">
        <v>8496.6666666666661</v>
      </c>
      <c r="L8" s="33">
        <v>9284.8958333333339</v>
      </c>
      <c r="M8" s="34">
        <v>11957.291666666666</v>
      </c>
      <c r="N8" s="33">
        <v>10542.083333333334</v>
      </c>
      <c r="O8" s="34">
        <v>9147.7272727272721</v>
      </c>
      <c r="P8" s="38">
        <f>AVERAGE(D8:O8)</f>
        <v>9181.2412061318319</v>
      </c>
      <c r="Q8" s="35">
        <v>98.545454545454547</v>
      </c>
      <c r="R8" s="35">
        <v>98.166666666666657</v>
      </c>
      <c r="S8" s="35">
        <v>95.169230769230779</v>
      </c>
      <c r="T8" s="35">
        <v>95.270833333333329</v>
      </c>
      <c r="U8" s="35">
        <v>96</v>
      </c>
      <c r="V8" s="35">
        <v>96.814583333333346</v>
      </c>
      <c r="W8" s="35">
        <v>97.791666666666671</v>
      </c>
      <c r="X8" s="35">
        <v>94.836363636363643</v>
      </c>
      <c r="Y8" s="35">
        <v>94.420454545454547</v>
      </c>
      <c r="Z8" s="35">
        <v>95.715909090909093</v>
      </c>
      <c r="AA8" s="35">
        <v>98.854545454545459</v>
      </c>
      <c r="AB8" s="36">
        <v>99.818181818181813</v>
      </c>
      <c r="AC8" s="40">
        <f t="shared" si="1"/>
        <v>96.783657488344986</v>
      </c>
      <c r="AD8" s="15"/>
    </row>
    <row r="9" spans="1:30" ht="21.95" customHeight="1" x14ac:dyDescent="0.2">
      <c r="A9" s="6">
        <v>4</v>
      </c>
      <c r="B9" s="3" t="s">
        <v>1</v>
      </c>
      <c r="C9" s="9" t="s">
        <v>33</v>
      </c>
      <c r="D9" s="33">
        <v>6455.4901960784309</v>
      </c>
      <c r="E9" s="33">
        <v>6488.3169934640518</v>
      </c>
      <c r="F9" s="33">
        <v>6630.3472222222226</v>
      </c>
      <c r="G9" s="33">
        <v>6625.213068181818</v>
      </c>
      <c r="H9" s="34">
        <v>6524.943181818182</v>
      </c>
      <c r="I9" s="33">
        <v>6488.9418604651164</v>
      </c>
      <c r="J9" s="33">
        <v>6499.147727272727</v>
      </c>
      <c r="K9" s="33">
        <v>6561.5116279069771</v>
      </c>
      <c r="L9" s="33">
        <v>6604.6511627906975</v>
      </c>
      <c r="M9" s="34">
        <v>6656.104651162791</v>
      </c>
      <c r="N9" s="33">
        <v>6984.604651162791</v>
      </c>
      <c r="O9" s="34">
        <v>7505.6104651162786</v>
      </c>
      <c r="P9" s="38">
        <f>AVERAGE(D9:O9)</f>
        <v>6668.740233970173</v>
      </c>
      <c r="Q9" s="35">
        <v>69.67647058823529</v>
      </c>
      <c r="R9" s="35">
        <v>69.98366013071896</v>
      </c>
      <c r="S9" s="35">
        <v>72.114361702127653</v>
      </c>
      <c r="T9" s="35">
        <v>90.463068181818187</v>
      </c>
      <c r="U9" s="35">
        <v>70.858333333333334</v>
      </c>
      <c r="V9" s="35">
        <v>70.485795454545467</v>
      </c>
      <c r="W9" s="35">
        <v>70.158143939393938</v>
      </c>
      <c r="X9" s="35">
        <v>71.060465116279062</v>
      </c>
      <c r="Y9" s="35">
        <v>71.505813953488371</v>
      </c>
      <c r="Z9" s="35">
        <v>72.127840909090907</v>
      </c>
      <c r="AA9" s="35">
        <v>75.634689922480632</v>
      </c>
      <c r="AB9" s="36">
        <v>80.491279069767444</v>
      </c>
      <c r="AC9" s="40">
        <f t="shared" si="1"/>
        <v>73.713326858439942</v>
      </c>
      <c r="AD9" s="15"/>
    </row>
    <row r="10" spans="1:30" ht="21.95" customHeight="1" x14ac:dyDescent="0.2">
      <c r="A10" s="6">
        <v>5</v>
      </c>
      <c r="B10" s="3" t="s">
        <v>1</v>
      </c>
      <c r="C10" s="9" t="s">
        <v>12</v>
      </c>
      <c r="D10" s="33">
        <v>5226.333333333333</v>
      </c>
      <c r="E10" s="33">
        <v>5183.7</v>
      </c>
      <c r="F10" s="33">
        <v>5593</v>
      </c>
      <c r="G10" s="33">
        <v>6370.3125</v>
      </c>
      <c r="H10" s="34">
        <v>6774.21875</v>
      </c>
      <c r="I10" s="33">
        <v>6926.875</v>
      </c>
      <c r="J10" s="33">
        <v>7479.166666666667</v>
      </c>
      <c r="K10" s="33">
        <v>7465</v>
      </c>
      <c r="L10" s="33">
        <v>7483.333333333333</v>
      </c>
      <c r="M10" s="34">
        <v>7143.0555555555557</v>
      </c>
      <c r="N10" s="33">
        <v>7288.8888888888887</v>
      </c>
      <c r="O10" s="34">
        <v>7004.166666666667</v>
      </c>
      <c r="P10" s="38">
        <f>AVERAGE(D10:O10)</f>
        <v>6661.5042245370378</v>
      </c>
      <c r="Q10" s="35">
        <v>56.375</v>
      </c>
      <c r="R10" s="35">
        <v>55.833333333333336</v>
      </c>
      <c r="S10" s="35">
        <v>58.237499999999997</v>
      </c>
      <c r="T10" s="35">
        <v>66.708333333333329</v>
      </c>
      <c r="U10" s="35">
        <v>60.107142857142854</v>
      </c>
      <c r="V10" s="35">
        <v>79.771428571428572</v>
      </c>
      <c r="W10" s="35">
        <v>71.104166666666671</v>
      </c>
      <c r="X10" s="35">
        <v>80.214285714285708</v>
      </c>
      <c r="Y10" s="35">
        <v>80.946428571428569</v>
      </c>
      <c r="Z10" s="35">
        <v>77.142857142857139</v>
      </c>
      <c r="AA10" s="35">
        <v>78.071428571428569</v>
      </c>
      <c r="AB10" s="36">
        <v>75.982142857142861</v>
      </c>
      <c r="AC10" s="40">
        <f t="shared" si="1"/>
        <v>70.041170634920633</v>
      </c>
      <c r="AD10" s="15"/>
    </row>
    <row r="11" spans="1:30" ht="21.95" customHeight="1" x14ac:dyDescent="0.2">
      <c r="A11" s="6">
        <v>6</v>
      </c>
      <c r="B11" s="3" t="s">
        <v>1</v>
      </c>
      <c r="C11" s="9" t="s">
        <v>34</v>
      </c>
      <c r="D11" s="33">
        <v>5226.333333333333</v>
      </c>
      <c r="E11" s="33">
        <v>4008.6290322580644</v>
      </c>
      <c r="F11" s="33">
        <v>4275.9558823529414</v>
      </c>
      <c r="G11" s="33">
        <v>4460</v>
      </c>
      <c r="H11" s="34">
        <v>4640.5779569892466</v>
      </c>
      <c r="I11" s="33">
        <v>5096.2672413793107</v>
      </c>
      <c r="J11" s="33">
        <v>5163.6693548387093</v>
      </c>
      <c r="K11" s="33">
        <v>5543.4444444444434</v>
      </c>
      <c r="L11" s="33">
        <v>5790.5172413793107</v>
      </c>
      <c r="M11" s="34">
        <v>5929.1379310344828</v>
      </c>
      <c r="N11" s="33">
        <v>6057.8833333333332</v>
      </c>
      <c r="O11" s="34">
        <v>6122.5</v>
      </c>
      <c r="P11" s="38">
        <f t="shared" si="0"/>
        <v>5192.9096459452649</v>
      </c>
      <c r="Q11" s="35">
        <v>56.375</v>
      </c>
      <c r="R11" s="35">
        <v>44.204166666666666</v>
      </c>
      <c r="S11" s="35">
        <v>45.669117647058826</v>
      </c>
      <c r="T11" s="35">
        <v>47.318548387096776</v>
      </c>
      <c r="U11" s="35">
        <v>50.677777777777777</v>
      </c>
      <c r="V11" s="35">
        <v>55.591071428571425</v>
      </c>
      <c r="W11" s="35">
        <v>56.145833333333336</v>
      </c>
      <c r="X11" s="35">
        <v>60.101436781609195</v>
      </c>
      <c r="Y11" s="35">
        <v>62.776785714285715</v>
      </c>
      <c r="Z11" s="35">
        <v>64.357142857142861</v>
      </c>
      <c r="AA11" s="35">
        <v>65.790517241379305</v>
      </c>
      <c r="AB11" s="36">
        <v>66.660714285714292</v>
      </c>
      <c r="AC11" s="40">
        <f t="shared" si="1"/>
        <v>56.30567601005302</v>
      </c>
      <c r="AD11" s="15"/>
    </row>
    <row r="12" spans="1:30" ht="21.95" customHeight="1" x14ac:dyDescent="0.2">
      <c r="A12" s="6">
        <v>7</v>
      </c>
      <c r="B12" s="4" t="s">
        <v>1</v>
      </c>
      <c r="C12" s="5" t="s">
        <v>7</v>
      </c>
      <c r="D12" s="33">
        <v>4723.7</v>
      </c>
      <c r="E12" s="33">
        <v>4701.090909090909</v>
      </c>
      <c r="F12" s="33">
        <v>3999.8611111111113</v>
      </c>
      <c r="G12" s="33">
        <v>3620.8881578947367</v>
      </c>
      <c r="H12" s="34">
        <v>4250.8402777777774</v>
      </c>
      <c r="I12" s="33">
        <v>4929.84375</v>
      </c>
      <c r="J12" s="33">
        <v>5045.9558823529414</v>
      </c>
      <c r="K12" s="33">
        <v>5193.8970588235297</v>
      </c>
      <c r="L12" s="33">
        <v>5247.4264705882351</v>
      </c>
      <c r="M12" s="34">
        <v>5377.1484375</v>
      </c>
      <c r="N12" s="33">
        <v>5647.916666666667</v>
      </c>
      <c r="O12" s="34">
        <v>5751.5625</v>
      </c>
      <c r="P12" s="38">
        <f t="shared" si="0"/>
        <v>4874.1776018171595</v>
      </c>
      <c r="Q12" s="35">
        <v>51.222222222222221</v>
      </c>
      <c r="R12" s="35">
        <v>51.325000000000003</v>
      </c>
      <c r="S12" s="35">
        <v>48.082222222222221</v>
      </c>
      <c r="T12" s="35">
        <v>49.783333333333331</v>
      </c>
      <c r="U12" s="35">
        <v>51.3125</v>
      </c>
      <c r="V12" s="35">
        <v>55.142857142857146</v>
      </c>
      <c r="W12" s="35">
        <v>55.375</v>
      </c>
      <c r="X12" s="35">
        <v>56.486666666666665</v>
      </c>
      <c r="Y12" s="35">
        <v>56.833333333333336</v>
      </c>
      <c r="Z12" s="35">
        <v>57.875</v>
      </c>
      <c r="AA12" s="35">
        <v>60.796428571428571</v>
      </c>
      <c r="AB12" s="36">
        <v>62.28125</v>
      </c>
      <c r="AC12" s="40">
        <f t="shared" si="1"/>
        <v>54.70965112433862</v>
      </c>
      <c r="AD12" s="15"/>
    </row>
    <row r="13" spans="1:30" ht="21.95" customHeight="1" x14ac:dyDescent="0.2">
      <c r="A13" s="6">
        <v>8</v>
      </c>
      <c r="B13" s="8" t="s">
        <v>8</v>
      </c>
      <c r="C13" s="9" t="s">
        <v>9</v>
      </c>
      <c r="D13" s="33">
        <v>11316.911764705883</v>
      </c>
      <c r="E13" s="33">
        <v>11245.833333333334</v>
      </c>
      <c r="F13" s="33">
        <v>10621.666666666666</v>
      </c>
      <c r="G13" s="33">
        <v>10620.3125</v>
      </c>
      <c r="H13" s="34">
        <v>10744.021739130434</v>
      </c>
      <c r="I13" s="33">
        <v>10844.772727272728</v>
      </c>
      <c r="J13" s="33">
        <v>10830.357142857143</v>
      </c>
      <c r="K13" s="33">
        <v>10803.809523809523</v>
      </c>
      <c r="L13" s="33">
        <v>10901.875</v>
      </c>
      <c r="M13" s="34">
        <v>11173.684210526315</v>
      </c>
      <c r="N13" s="33">
        <v>11515.78947368421</v>
      </c>
      <c r="O13" s="34">
        <v>11617.5</v>
      </c>
      <c r="P13" s="38">
        <f t="shared" si="0"/>
        <v>11019.711173498852</v>
      </c>
      <c r="Q13" s="35">
        <v>117.47058823529412</v>
      </c>
      <c r="R13" s="35">
        <v>117.30555555555556</v>
      </c>
      <c r="S13" s="35">
        <v>116.5608695652174</v>
      </c>
      <c r="T13" s="35">
        <v>115.89130434782609</v>
      </c>
      <c r="U13" s="35">
        <v>115.90760869565217</v>
      </c>
      <c r="V13" s="35">
        <v>117.08636363636364</v>
      </c>
      <c r="W13" s="35">
        <v>117.46428571428571</v>
      </c>
      <c r="X13" s="35">
        <v>117.61666666666666</v>
      </c>
      <c r="Y13" s="35">
        <v>118.28749999999999</v>
      </c>
      <c r="Z13" s="35">
        <v>122.21527777777777</v>
      </c>
      <c r="AA13" s="35">
        <v>125.65789473684211</v>
      </c>
      <c r="AB13" s="36">
        <v>126.7375</v>
      </c>
      <c r="AC13" s="40">
        <f t="shared" si="1"/>
        <v>119.01678457762343</v>
      </c>
      <c r="AD13" s="15"/>
    </row>
    <row r="14" spans="1:30" ht="21.95" customHeight="1" x14ac:dyDescent="0.2">
      <c r="A14" s="6">
        <v>9</v>
      </c>
      <c r="B14" s="3" t="s">
        <v>1</v>
      </c>
      <c r="C14" s="9" t="s">
        <v>10</v>
      </c>
      <c r="D14" s="33">
        <v>11058.028846153846</v>
      </c>
      <c r="E14" s="33">
        <v>10951.111111111111</v>
      </c>
      <c r="F14" s="33">
        <v>10981.153846153846</v>
      </c>
      <c r="G14" s="33">
        <v>10786.538461538461</v>
      </c>
      <c r="H14" s="34">
        <v>11224.8</v>
      </c>
      <c r="I14" s="33">
        <v>11367.2</v>
      </c>
      <c r="J14" s="33">
        <v>11343.166666666664</v>
      </c>
      <c r="K14" s="33">
        <v>11418</v>
      </c>
      <c r="L14" s="33">
        <v>11663.6</v>
      </c>
      <c r="M14" s="34">
        <v>11904.270833333334</v>
      </c>
      <c r="N14" s="33">
        <v>12153.958333333334</v>
      </c>
      <c r="O14" s="34">
        <v>12626.630434782608</v>
      </c>
      <c r="P14" s="38">
        <f t="shared" si="0"/>
        <v>11456.538211089433</v>
      </c>
      <c r="Q14" s="35">
        <v>118.33653846153847</v>
      </c>
      <c r="R14" s="35">
        <v>117.38888888888889</v>
      </c>
      <c r="S14" s="35">
        <v>121.00399999999999</v>
      </c>
      <c r="T14" s="35">
        <v>115.7</v>
      </c>
      <c r="U14" s="35">
        <v>119.955</v>
      </c>
      <c r="V14" s="35">
        <v>121.48800000000001</v>
      </c>
      <c r="W14" s="35">
        <v>121.27</v>
      </c>
      <c r="X14" s="35">
        <v>121.944</v>
      </c>
      <c r="Y14" s="35">
        <v>124.38</v>
      </c>
      <c r="Z14" s="35">
        <v>126.12</v>
      </c>
      <c r="AA14" s="35">
        <v>128.94895833333334</v>
      </c>
      <c r="AB14" s="36">
        <v>133.95108695652175</v>
      </c>
      <c r="AC14" s="40">
        <f t="shared" si="1"/>
        <v>122.54053938669018</v>
      </c>
      <c r="AD14" s="15"/>
    </row>
    <row r="15" spans="1:30" s="45" customFormat="1" ht="21.95" customHeight="1" x14ac:dyDescent="0.2">
      <c r="A15" s="41">
        <v>10</v>
      </c>
      <c r="B15" s="46" t="s">
        <v>1</v>
      </c>
      <c r="C15" s="43" t="s">
        <v>11</v>
      </c>
      <c r="D15" s="33">
        <v>10366.5625</v>
      </c>
      <c r="E15" s="33">
        <v>10335.8984375</v>
      </c>
      <c r="F15" s="33">
        <v>10961.915343915345</v>
      </c>
      <c r="G15" s="33">
        <v>11525.204918032787</v>
      </c>
      <c r="H15" s="34">
        <v>11634.610215053763</v>
      </c>
      <c r="I15" s="33">
        <v>11951.786885245901</v>
      </c>
      <c r="J15" s="33">
        <v>11821.6796875</v>
      </c>
      <c r="K15" s="33">
        <v>12062.718579234974</v>
      </c>
      <c r="L15" s="33">
        <v>12104.508196721312</v>
      </c>
      <c r="M15" s="34">
        <v>12108.266129032258</v>
      </c>
      <c r="N15" s="33">
        <v>12200.216666666667</v>
      </c>
      <c r="O15" s="34">
        <v>12349.166666666666</v>
      </c>
      <c r="P15" s="38">
        <f t="shared" si="0"/>
        <v>11618.544518797471</v>
      </c>
      <c r="Q15" s="35">
        <v>111.9047619047619</v>
      </c>
      <c r="R15" s="35">
        <v>112.42261904761905</v>
      </c>
      <c r="S15" s="35">
        <v>117.51322751322749</v>
      </c>
      <c r="T15" s="35">
        <v>121.48360655737704</v>
      </c>
      <c r="U15" s="35">
        <v>123.83928571428571</v>
      </c>
      <c r="V15" s="35">
        <v>128.50766129032257</v>
      </c>
      <c r="W15" s="35">
        <v>128.40690104166666</v>
      </c>
      <c r="X15" s="35">
        <v>129.44032258064516</v>
      </c>
      <c r="Y15" s="35">
        <v>129.73118279569891</v>
      </c>
      <c r="Z15" s="35">
        <v>128.71031746031747</v>
      </c>
      <c r="AA15" s="35">
        <v>130.48907103825135</v>
      </c>
      <c r="AB15" s="36">
        <v>131.50819672131146</v>
      </c>
      <c r="AC15" s="40">
        <f t="shared" si="1"/>
        <v>124.49642947212372</v>
      </c>
      <c r="AD15" s="44"/>
    </row>
    <row r="16" spans="1:30" ht="21.95" customHeight="1" x14ac:dyDescent="0.2">
      <c r="A16" s="6">
        <v>11</v>
      </c>
      <c r="B16" s="3" t="s">
        <v>1</v>
      </c>
      <c r="C16" s="9" t="s">
        <v>43</v>
      </c>
      <c r="D16" s="33">
        <v>8246.25</v>
      </c>
      <c r="E16" s="33">
        <v>8424.431818181818</v>
      </c>
      <c r="F16" s="33">
        <v>8941.5</v>
      </c>
      <c r="G16" s="33">
        <v>8686.0887096774186</v>
      </c>
      <c r="H16" s="34">
        <v>9365.5172413793098</v>
      </c>
      <c r="I16" s="33">
        <v>9554.5535714285706</v>
      </c>
      <c r="J16" s="33">
        <v>9639.8148148148157</v>
      </c>
      <c r="K16" s="33">
        <v>9774.7619047619064</v>
      </c>
      <c r="L16" s="33">
        <v>9823.2142857142862</v>
      </c>
      <c r="M16" s="34">
        <v>9839.6604938271612</v>
      </c>
      <c r="N16" s="33">
        <v>10290.096153846154</v>
      </c>
      <c r="O16" s="34">
        <v>9903.4</v>
      </c>
      <c r="P16" s="38">
        <f t="shared" si="0"/>
        <v>9374.1074161359538</v>
      </c>
      <c r="Q16" s="35">
        <v>89.987499999999997</v>
      </c>
      <c r="R16" s="35">
        <v>91.164772727272734</v>
      </c>
      <c r="S16" s="35">
        <v>96.779310344827579</v>
      </c>
      <c r="T16" s="35">
        <v>97.004310344827587</v>
      </c>
      <c r="U16" s="35">
        <v>97.512500000000003</v>
      </c>
      <c r="V16" s="35">
        <v>103.24553571428571</v>
      </c>
      <c r="W16" s="35">
        <v>104.81944444444444</v>
      </c>
      <c r="X16" s="35">
        <v>105.91309523809524</v>
      </c>
      <c r="Y16" s="35">
        <v>106.44642857142857</v>
      </c>
      <c r="Z16" s="35">
        <v>105.73456790123457</v>
      </c>
      <c r="AA16" s="35">
        <v>106.65288461538464</v>
      </c>
      <c r="AB16" s="36">
        <v>107.52</v>
      </c>
      <c r="AC16" s="40">
        <f t="shared" si="1"/>
        <v>101.06502915848341</v>
      </c>
      <c r="AD16" s="15"/>
    </row>
    <row r="17" spans="1:30" ht="21.95" customHeight="1" x14ac:dyDescent="0.2">
      <c r="A17" s="6">
        <v>12</v>
      </c>
      <c r="B17" s="3" t="s">
        <v>1</v>
      </c>
      <c r="C17" s="9" t="s">
        <v>44</v>
      </c>
      <c r="D17" s="33">
        <v>9378.5714285714294</v>
      </c>
      <c r="E17" s="33">
        <v>9402.4735449735435</v>
      </c>
      <c r="F17" s="33">
        <v>9647.9487179487169</v>
      </c>
      <c r="G17" s="33">
        <v>9674.3055555555547</v>
      </c>
      <c r="H17" s="34">
        <v>9844.7751322751319</v>
      </c>
      <c r="I17" s="33">
        <v>9953.6111111111113</v>
      </c>
      <c r="J17" s="33">
        <v>10269.444444444445</v>
      </c>
      <c r="K17" s="33">
        <v>10312.641025641025</v>
      </c>
      <c r="L17" s="33">
        <v>9996.8589743589728</v>
      </c>
      <c r="M17" s="34">
        <v>9888.8671875</v>
      </c>
      <c r="N17" s="33">
        <v>10014.538461538461</v>
      </c>
      <c r="O17" s="34">
        <v>10136.346153846154</v>
      </c>
      <c r="P17" s="38">
        <f t="shared" si="0"/>
        <v>9876.6984781470455</v>
      </c>
      <c r="Q17" s="35">
        <v>100.9375</v>
      </c>
      <c r="R17" s="35">
        <v>101.126953125</v>
      </c>
      <c r="S17" s="35">
        <v>103.09794871794874</v>
      </c>
      <c r="T17" s="35">
        <v>103.109375</v>
      </c>
      <c r="U17" s="35">
        <v>104.89807692307693</v>
      </c>
      <c r="V17" s="35">
        <v>108.78007812499997</v>
      </c>
      <c r="W17" s="35">
        <v>108.78653846153846</v>
      </c>
      <c r="X17" s="35">
        <v>107.6719696969697</v>
      </c>
      <c r="Y17" s="35">
        <v>107.45454545454545</v>
      </c>
      <c r="Z17" s="35">
        <v>106.10795454545455</v>
      </c>
      <c r="AA17" s="35">
        <v>107.46881313131314</v>
      </c>
      <c r="AB17" s="36">
        <v>108.46590909090909</v>
      </c>
      <c r="AC17" s="40">
        <f t="shared" si="1"/>
        <v>105.65880518931299</v>
      </c>
      <c r="AD17" s="15"/>
    </row>
    <row r="18" spans="1:30" ht="21.95" customHeight="1" x14ac:dyDescent="0.2">
      <c r="A18" s="6">
        <v>13</v>
      </c>
      <c r="B18" s="3" t="s">
        <v>1</v>
      </c>
      <c r="C18" s="9" t="s">
        <v>35</v>
      </c>
      <c r="D18" s="33">
        <v>12019.057377049181</v>
      </c>
      <c r="E18" s="33">
        <v>12000.478142076505</v>
      </c>
      <c r="F18" s="33">
        <v>11704.444444444445</v>
      </c>
      <c r="G18" s="33">
        <v>11689.344262295082</v>
      </c>
      <c r="H18" s="34">
        <v>11657.804232804232</v>
      </c>
      <c r="I18" s="33">
        <v>11690.039682539682</v>
      </c>
      <c r="J18" s="33">
        <v>11548.653846153846</v>
      </c>
      <c r="K18" s="33">
        <v>11628.098958333332</v>
      </c>
      <c r="L18" s="33">
        <v>11702.994791666668</v>
      </c>
      <c r="M18" s="34">
        <v>11705.555555555555</v>
      </c>
      <c r="N18" s="33">
        <v>11675.9375</v>
      </c>
      <c r="O18" s="34">
        <v>11624.4140625</v>
      </c>
      <c r="P18" s="38">
        <f t="shared" si="0"/>
        <v>11720.568571284879</v>
      </c>
      <c r="Q18" s="35">
        <v>128.49180327868854</v>
      </c>
      <c r="R18" s="35">
        <v>128.19672131147541</v>
      </c>
      <c r="S18" s="35">
        <v>126.48763888888888</v>
      </c>
      <c r="T18" s="35">
        <v>127.2110655737705</v>
      </c>
      <c r="U18" s="35">
        <v>127.21549479166667</v>
      </c>
      <c r="V18" s="35">
        <v>127.48945312499998</v>
      </c>
      <c r="W18" s="35">
        <v>126.0530303030303</v>
      </c>
      <c r="X18" s="35">
        <v>126.21025641025643</v>
      </c>
      <c r="Y18" s="35">
        <v>126.36666666666665</v>
      </c>
      <c r="Z18" s="35">
        <v>125.17884615384615</v>
      </c>
      <c r="AA18" s="35">
        <v>125.69115384615384</v>
      </c>
      <c r="AB18" s="36">
        <v>124.91153846153846</v>
      </c>
      <c r="AC18" s="40">
        <f t="shared" si="1"/>
        <v>126.62530573424846</v>
      </c>
      <c r="AD18" s="15"/>
    </row>
    <row r="19" spans="1:30" ht="21.95" customHeight="1" x14ac:dyDescent="0.2">
      <c r="A19" s="6">
        <v>14</v>
      </c>
      <c r="B19" s="3" t="s">
        <v>1</v>
      </c>
      <c r="C19" s="9" t="s">
        <v>36</v>
      </c>
      <c r="D19" s="33">
        <v>7297.5</v>
      </c>
      <c r="E19" s="33">
        <v>7237</v>
      </c>
      <c r="F19" s="33">
        <v>6963.2407407407409</v>
      </c>
      <c r="G19" s="33">
        <v>7115.4411764705883</v>
      </c>
      <c r="H19" s="34">
        <v>7067.5</v>
      </c>
      <c r="I19" s="33">
        <v>7095.8783783783783</v>
      </c>
      <c r="J19" s="33">
        <v>7094.791666666667</v>
      </c>
      <c r="K19" s="33">
        <v>7236.5277777777774</v>
      </c>
      <c r="L19" s="33">
        <v>7199.8809523809523</v>
      </c>
      <c r="M19" s="34">
        <v>7207.2635135135133</v>
      </c>
      <c r="N19" s="33">
        <v>7597.7027027027025</v>
      </c>
      <c r="O19" s="34">
        <v>7621.4705882352937</v>
      </c>
      <c r="P19" s="38">
        <f t="shared" si="0"/>
        <v>7227.8497914055524</v>
      </c>
      <c r="Q19" s="35">
        <v>80.424999999999997</v>
      </c>
      <c r="R19" s="35">
        <v>79.454999999999998</v>
      </c>
      <c r="S19" s="35">
        <v>76.953703703703709</v>
      </c>
      <c r="T19" s="35">
        <v>78.140151515151516</v>
      </c>
      <c r="U19" s="35">
        <v>78.01102941176471</v>
      </c>
      <c r="V19" s="35">
        <v>79.181756756756769</v>
      </c>
      <c r="W19" s="35">
        <v>79.208333333333329</v>
      </c>
      <c r="X19" s="35">
        <v>79.643243243243248</v>
      </c>
      <c r="Y19" s="35">
        <v>80.132352941176464</v>
      </c>
      <c r="Z19" s="35">
        <v>79.280092592592595</v>
      </c>
      <c r="AA19" s="35">
        <v>81.593518518518522</v>
      </c>
      <c r="AB19" s="36">
        <v>83.248842592592581</v>
      </c>
      <c r="AC19" s="40">
        <f t="shared" si="1"/>
        <v>79.606085384069459</v>
      </c>
      <c r="AD19" s="15"/>
    </row>
    <row r="20" spans="1:30" ht="21.95" customHeight="1" x14ac:dyDescent="0.2">
      <c r="A20" s="6">
        <v>15</v>
      </c>
      <c r="B20" s="3" t="s">
        <v>1</v>
      </c>
      <c r="C20" s="9" t="s">
        <v>37</v>
      </c>
      <c r="D20" s="33">
        <v>7339.1025641025644</v>
      </c>
      <c r="E20" s="33">
        <v>7265.4471544715443</v>
      </c>
      <c r="F20" s="33">
        <v>7272.3484848484841</v>
      </c>
      <c r="G20" s="33">
        <v>7400.4069767441861</v>
      </c>
      <c r="H20" s="34">
        <v>7377.9457364341088</v>
      </c>
      <c r="I20" s="33">
        <v>7393.8928571428569</v>
      </c>
      <c r="J20" s="33">
        <v>7375.1524390243903</v>
      </c>
      <c r="K20" s="33">
        <v>7369.3983739837404</v>
      </c>
      <c r="L20" s="33">
        <v>7392.5304878048782</v>
      </c>
      <c r="M20" s="34">
        <v>7383.6309523809523</v>
      </c>
      <c r="N20" s="33">
        <v>7627.9496124031002</v>
      </c>
      <c r="O20" s="34">
        <v>7906.7987804878048</v>
      </c>
      <c r="P20" s="38">
        <f t="shared" si="0"/>
        <v>7425.3837016523839</v>
      </c>
      <c r="Q20" s="35">
        <v>78.875</v>
      </c>
      <c r="R20" s="35">
        <v>78.174603174603163</v>
      </c>
      <c r="S20" s="35">
        <v>78.278030303030306</v>
      </c>
      <c r="T20" s="35">
        <v>79.360465116279073</v>
      </c>
      <c r="U20" s="35">
        <v>79.128875968992247</v>
      </c>
      <c r="V20" s="35">
        <v>79.507738095238096</v>
      </c>
      <c r="W20" s="35">
        <v>79.594512195121951</v>
      </c>
      <c r="X20" s="35">
        <v>79.640243902439025</v>
      </c>
      <c r="Y20" s="35">
        <v>79.734756097560975</v>
      </c>
      <c r="Z20" s="35">
        <v>79.50595238095238</v>
      </c>
      <c r="AA20" s="35">
        <v>82.314484126984127</v>
      </c>
      <c r="AB20" s="36">
        <v>85.56845238095238</v>
      </c>
      <c r="AC20" s="40">
        <f t="shared" si="1"/>
        <v>79.973592811846146</v>
      </c>
      <c r="AD20" s="15"/>
    </row>
    <row r="21" spans="1:30" ht="21.95" customHeight="1" x14ac:dyDescent="0.2">
      <c r="A21" s="6">
        <v>16</v>
      </c>
      <c r="B21" s="3" t="s">
        <v>1</v>
      </c>
      <c r="C21" s="9" t="s">
        <v>12</v>
      </c>
      <c r="D21" s="33">
        <v>7314.2857142857147</v>
      </c>
      <c r="E21" s="33">
        <v>7220.454545454545</v>
      </c>
      <c r="F21" s="33">
        <v>7874.782608695652</v>
      </c>
      <c r="G21" s="33">
        <v>8355.0925925925912</v>
      </c>
      <c r="H21" s="34">
        <v>8674.2647058823532</v>
      </c>
      <c r="I21" s="33">
        <v>8744.2647058823532</v>
      </c>
      <c r="J21" s="33">
        <v>9421.09375</v>
      </c>
      <c r="K21" s="33">
        <v>9256.0294117647063</v>
      </c>
      <c r="L21" s="33">
        <v>9222.7941176470595</v>
      </c>
      <c r="M21" s="34">
        <v>9213.9705882352937</v>
      </c>
      <c r="N21" s="33">
        <v>8990.8823529411766</v>
      </c>
      <c r="O21" s="34">
        <v>8850.7352941176468</v>
      </c>
      <c r="P21" s="38">
        <f t="shared" si="0"/>
        <v>8594.8875322915901</v>
      </c>
      <c r="Q21" s="35">
        <v>79.761904761904759</v>
      </c>
      <c r="R21" s="35">
        <v>78.630681818181813</v>
      </c>
      <c r="S21" s="35">
        <v>85.310144927536228</v>
      </c>
      <c r="T21" s="35">
        <v>85.311403508771917</v>
      </c>
      <c r="U21" s="35">
        <v>88.208333333333329</v>
      </c>
      <c r="V21" s="35">
        <v>99.807812499999997</v>
      </c>
      <c r="W21" s="35">
        <v>98.441176470588232</v>
      </c>
      <c r="X21" s="35">
        <v>99.360294117647058</v>
      </c>
      <c r="Y21" s="35">
        <v>99.257352941176464</v>
      </c>
      <c r="Z21" s="35">
        <v>97.433823529411768</v>
      </c>
      <c r="AA21" s="35">
        <v>96.848529411764702</v>
      </c>
      <c r="AB21" s="36">
        <v>96.588235294117652</v>
      </c>
      <c r="AC21" s="40">
        <f t="shared" si="1"/>
        <v>92.079974384536158</v>
      </c>
      <c r="AD21" s="15"/>
    </row>
    <row r="22" spans="1:30" ht="21.95" customHeight="1" x14ac:dyDescent="0.2">
      <c r="A22" s="6">
        <v>17</v>
      </c>
      <c r="B22" s="3" t="s">
        <v>1</v>
      </c>
      <c r="C22" s="9" t="s">
        <v>34</v>
      </c>
      <c r="D22" s="33">
        <v>4116.7682926829266</v>
      </c>
      <c r="E22" s="33">
        <v>4141.1507936507942</v>
      </c>
      <c r="F22" s="33">
        <v>4564.7219512195124</v>
      </c>
      <c r="G22" s="33">
        <v>5048.5238095238092</v>
      </c>
      <c r="H22" s="34">
        <v>5203.5436507936511</v>
      </c>
      <c r="I22" s="33">
        <v>5774.5609756097565</v>
      </c>
      <c r="J22" s="33">
        <v>5558.8414634146338</v>
      </c>
      <c r="K22" s="33">
        <v>5831.4880952380954</v>
      </c>
      <c r="L22" s="33">
        <v>5931.1585365853662</v>
      </c>
      <c r="M22" s="34">
        <v>6084</v>
      </c>
      <c r="N22" s="33">
        <v>6186.0085470085469</v>
      </c>
      <c r="O22" s="34">
        <v>6185.0961538461543</v>
      </c>
      <c r="P22" s="38">
        <f t="shared" si="0"/>
        <v>5385.4885224644377</v>
      </c>
      <c r="Q22" s="35">
        <v>45.720238095238095</v>
      </c>
      <c r="R22" s="35">
        <v>45.92460317460317</v>
      </c>
      <c r="S22" s="35">
        <v>50.046341463414649</v>
      </c>
      <c r="T22" s="35">
        <v>52.086309523809526</v>
      </c>
      <c r="U22" s="35">
        <v>55.209302325581397</v>
      </c>
      <c r="V22" s="35">
        <v>60.467261904761912</v>
      </c>
      <c r="W22" s="35">
        <v>61.032738095238095</v>
      </c>
      <c r="X22" s="35">
        <v>63.700595238095232</v>
      </c>
      <c r="Y22" s="35">
        <v>64.701219512195124</v>
      </c>
      <c r="Z22" s="35">
        <v>66.043750000000003</v>
      </c>
      <c r="AA22" s="35">
        <v>66.689102564102569</v>
      </c>
      <c r="AB22" s="36">
        <v>66.794871794871796</v>
      </c>
      <c r="AC22" s="40">
        <f t="shared" si="1"/>
        <v>58.201361140992624</v>
      </c>
      <c r="AD22" s="15"/>
    </row>
    <row r="23" spans="1:30" ht="21.95" customHeight="1" x14ac:dyDescent="0.2">
      <c r="A23" s="6">
        <v>18</v>
      </c>
      <c r="B23" s="3" t="s">
        <v>1</v>
      </c>
      <c r="C23" s="9" t="s">
        <v>7</v>
      </c>
      <c r="D23" s="33">
        <v>7843.1510369715206</v>
      </c>
      <c r="E23" s="33">
        <v>6071</v>
      </c>
      <c r="F23" s="33">
        <v>6464.1355932203387</v>
      </c>
      <c r="G23" s="33">
        <v>6567.7754237288136</v>
      </c>
      <c r="H23" s="34">
        <v>6526.5254237288136</v>
      </c>
      <c r="I23" s="33">
        <v>6579.1034482758623</v>
      </c>
      <c r="J23" s="33">
        <v>6506.9122807017548</v>
      </c>
      <c r="K23" s="33">
        <v>6524.5522988505754</v>
      </c>
      <c r="L23" s="33">
        <v>6600.3017241379312</v>
      </c>
      <c r="M23" s="34">
        <v>6738.333333333333</v>
      </c>
      <c r="N23" s="33">
        <v>6979.760416666667</v>
      </c>
      <c r="O23" s="34">
        <v>7108.7351190476193</v>
      </c>
      <c r="P23" s="38">
        <f t="shared" si="0"/>
        <v>6709.1905082219355</v>
      </c>
      <c r="Q23" s="35">
        <v>67.137254901960787</v>
      </c>
      <c r="R23" s="35">
        <v>67.083333333333329</v>
      </c>
      <c r="S23" s="35">
        <v>70.995114942528744</v>
      </c>
      <c r="T23" s="35">
        <v>71.497881355932208</v>
      </c>
      <c r="U23" s="35">
        <v>70.773611111111094</v>
      </c>
      <c r="V23" s="35">
        <v>71.467796610169486</v>
      </c>
      <c r="W23" s="35">
        <v>71.012931034482762</v>
      </c>
      <c r="X23" s="35">
        <v>71.113559322033893</v>
      </c>
      <c r="Y23" s="35">
        <v>71.343220338983045</v>
      </c>
      <c r="Z23" s="35">
        <v>72.877824858757052</v>
      </c>
      <c r="AA23" s="35">
        <v>75.504454022988497</v>
      </c>
      <c r="AB23" s="36">
        <v>76.859649122807014</v>
      </c>
      <c r="AC23" s="40">
        <f t="shared" si="1"/>
        <v>71.472219246257339</v>
      </c>
      <c r="AD23" s="15"/>
    </row>
    <row r="24" spans="1:30" ht="21.95" customHeight="1" x14ac:dyDescent="0.2">
      <c r="A24" s="6">
        <v>19</v>
      </c>
      <c r="B24" s="8" t="s">
        <v>14</v>
      </c>
      <c r="C24" s="9" t="s">
        <v>15</v>
      </c>
      <c r="D24" s="33">
        <v>7498.541666666667</v>
      </c>
      <c r="E24" s="33">
        <v>7282.5940860215051</v>
      </c>
      <c r="F24" s="33">
        <v>7858.958333333333</v>
      </c>
      <c r="G24" s="33">
        <v>8173.8970588235297</v>
      </c>
      <c r="H24" s="34">
        <v>8465.9926470588234</v>
      </c>
      <c r="I24" s="33">
        <v>8670.757575757576</v>
      </c>
      <c r="J24" s="33">
        <v>8676.1994949494965</v>
      </c>
      <c r="K24" s="33">
        <v>8622.8629032258068</v>
      </c>
      <c r="L24" s="33">
        <v>8709.8790322580644</v>
      </c>
      <c r="M24" s="34">
        <v>8782.9166666666661</v>
      </c>
      <c r="N24" s="33">
        <v>8973.0333333333328</v>
      </c>
      <c r="O24" s="34">
        <v>9264.9193548387102</v>
      </c>
      <c r="P24" s="38">
        <f t="shared" si="0"/>
        <v>8415.0460127444585</v>
      </c>
      <c r="Q24" s="35">
        <v>81.461538461538467</v>
      </c>
      <c r="R24" s="35">
        <v>80.668269230769226</v>
      </c>
      <c r="S24" s="35">
        <v>85.939285714285717</v>
      </c>
      <c r="T24" s="35">
        <v>87.9375</v>
      </c>
      <c r="U24" s="35">
        <v>90.453703703703709</v>
      </c>
      <c r="V24" s="35">
        <v>92.566666666666677</v>
      </c>
      <c r="W24" s="35">
        <v>92.717592592592595</v>
      </c>
      <c r="X24" s="35">
        <v>92.147999999999996</v>
      </c>
      <c r="Y24" s="35">
        <v>92.48</v>
      </c>
      <c r="Z24" s="35">
        <v>93.7</v>
      </c>
      <c r="AA24" s="35">
        <v>96.277999999999992</v>
      </c>
      <c r="AB24" s="36">
        <v>100.07692307692308</v>
      </c>
      <c r="AC24" s="40">
        <f t="shared" si="1"/>
        <v>90.535623287206633</v>
      </c>
      <c r="AD24" s="15"/>
    </row>
    <row r="25" spans="1:30" ht="21.95" customHeight="1" x14ac:dyDescent="0.2">
      <c r="A25" s="6">
        <v>20</v>
      </c>
      <c r="B25" s="3" t="s">
        <v>1</v>
      </c>
      <c r="C25" s="9" t="s">
        <v>16</v>
      </c>
      <c r="D25" s="33">
        <v>8587.5</v>
      </c>
      <c r="E25" s="33">
        <v>7950</v>
      </c>
      <c r="F25" s="33">
        <v>8320.8333333333339</v>
      </c>
      <c r="G25" s="33">
        <v>8855</v>
      </c>
      <c r="H25" s="34">
        <v>9080</v>
      </c>
      <c r="I25" s="33">
        <v>9030</v>
      </c>
      <c r="J25" s="33">
        <v>8679.1666666666661</v>
      </c>
      <c r="K25" s="33">
        <v>9200</v>
      </c>
      <c r="L25" s="33">
        <v>9225</v>
      </c>
      <c r="M25" s="34">
        <v>9245.8333333333339</v>
      </c>
      <c r="N25" s="33">
        <v>9180</v>
      </c>
      <c r="O25" s="34">
        <v>10333.333333333334</v>
      </c>
      <c r="P25" s="38">
        <f t="shared" si="0"/>
        <v>8973.8888888888887</v>
      </c>
      <c r="Q25" s="35">
        <v>94</v>
      </c>
      <c r="R25" s="35">
        <v>87.6</v>
      </c>
      <c r="S25" s="35">
        <v>90.783333333333346</v>
      </c>
      <c r="T25" s="35">
        <v>99.325000000000003</v>
      </c>
      <c r="U25" s="35">
        <v>102.2</v>
      </c>
      <c r="V25" s="35">
        <v>102.8</v>
      </c>
      <c r="W25" s="35">
        <v>97.041666666666671</v>
      </c>
      <c r="X25" s="35">
        <v>103.9</v>
      </c>
      <c r="Y25" s="35">
        <v>103</v>
      </c>
      <c r="Z25" s="35">
        <v>102.625</v>
      </c>
      <c r="AA25" s="35">
        <v>101.21666666666665</v>
      </c>
      <c r="AB25" s="36">
        <v>113.91666666666667</v>
      </c>
      <c r="AC25" s="40">
        <f t="shared" si="1"/>
        <v>99.867361111111109</v>
      </c>
      <c r="AD25" s="15"/>
    </row>
    <row r="26" spans="1:30" ht="21.95" customHeight="1" x14ac:dyDescent="0.2">
      <c r="A26" s="6">
        <v>21</v>
      </c>
      <c r="B26" s="3" t="s">
        <v>1</v>
      </c>
      <c r="C26" s="9" t="s">
        <v>17</v>
      </c>
      <c r="D26" s="33">
        <v>7008.333333333333</v>
      </c>
      <c r="E26" s="33">
        <v>7008.333333333333</v>
      </c>
      <c r="F26" s="33">
        <v>7139.2857142857147</v>
      </c>
      <c r="G26" s="33">
        <v>7415.625</v>
      </c>
      <c r="H26" s="34">
        <v>7807.291666666667</v>
      </c>
      <c r="I26" s="33">
        <v>7908.333333333333</v>
      </c>
      <c r="J26" s="33">
        <v>7950.4464285714284</v>
      </c>
      <c r="K26" s="33">
        <v>8612.5</v>
      </c>
      <c r="L26" s="33">
        <v>8927.0833333333339</v>
      </c>
      <c r="M26" s="34">
        <v>9211.6071428571431</v>
      </c>
      <c r="N26" s="33">
        <v>9475.7142857142862</v>
      </c>
      <c r="O26" s="34">
        <v>10037.5</v>
      </c>
      <c r="P26" s="38">
        <f t="shared" si="0"/>
        <v>8208.5044642857156</v>
      </c>
      <c r="Q26" s="35">
        <v>105.9</v>
      </c>
      <c r="R26" s="35">
        <v>105.9</v>
      </c>
      <c r="S26" s="35">
        <v>94.449999999999989</v>
      </c>
      <c r="T26" s="35">
        <v>102.02500000000001</v>
      </c>
      <c r="U26" s="35">
        <v>103.95</v>
      </c>
      <c r="V26" s="35">
        <v>105.1</v>
      </c>
      <c r="W26" s="35">
        <v>101.5625</v>
      </c>
      <c r="X26" s="35">
        <v>110.375</v>
      </c>
      <c r="Y26" s="35">
        <v>109</v>
      </c>
      <c r="Z26" s="35">
        <v>112.16666666666667</v>
      </c>
      <c r="AA26" s="35">
        <v>117.3</v>
      </c>
      <c r="AB26" s="36">
        <v>124.91666666666667</v>
      </c>
      <c r="AC26" s="40">
        <f t="shared" si="1"/>
        <v>107.72048611111113</v>
      </c>
      <c r="AD26" s="15"/>
    </row>
    <row r="27" spans="1:30" ht="21.95" customHeight="1" x14ac:dyDescent="0.2">
      <c r="A27" s="6">
        <v>22</v>
      </c>
      <c r="B27" s="3" t="s">
        <v>1</v>
      </c>
      <c r="C27" s="9" t="s">
        <v>18</v>
      </c>
      <c r="D27" s="33">
        <v>9518.8888888888887</v>
      </c>
      <c r="E27" s="33">
        <v>9587</v>
      </c>
      <c r="F27" s="33">
        <v>10108.888888888889</v>
      </c>
      <c r="G27" s="33">
        <v>10410.9375</v>
      </c>
      <c r="H27" s="34">
        <v>10561.458333333334</v>
      </c>
      <c r="I27" s="33">
        <v>10991.666666666666</v>
      </c>
      <c r="J27" s="33">
        <v>11022.5</v>
      </c>
      <c r="K27" s="33">
        <v>11695.8</v>
      </c>
      <c r="L27" s="33">
        <v>11886.5</v>
      </c>
      <c r="M27" s="34">
        <v>12094.5</v>
      </c>
      <c r="N27" s="33">
        <v>12305.666666666668</v>
      </c>
      <c r="O27" s="34">
        <v>12670.5</v>
      </c>
      <c r="P27" s="38">
        <f t="shared" si="0"/>
        <v>11071.192245370372</v>
      </c>
      <c r="Q27" s="35">
        <v>109.4</v>
      </c>
      <c r="R27" s="35">
        <v>110.44886363636364</v>
      </c>
      <c r="S27" s="35">
        <v>112.1</v>
      </c>
      <c r="T27" s="35">
        <v>114.87946428571429</v>
      </c>
      <c r="U27" s="35">
        <v>116.24107142857143</v>
      </c>
      <c r="V27" s="35">
        <v>120.66071428571429</v>
      </c>
      <c r="W27" s="35">
        <v>122.16532258064517</v>
      </c>
      <c r="X27" s="35">
        <v>128.51785714285714</v>
      </c>
      <c r="Y27" s="35">
        <v>129.81465517241378</v>
      </c>
      <c r="Z27" s="35">
        <v>133.40625</v>
      </c>
      <c r="AA27" s="35">
        <v>135.9077380952381</v>
      </c>
      <c r="AB27" s="36">
        <v>141.18303571428572</v>
      </c>
      <c r="AC27" s="40">
        <f t="shared" si="1"/>
        <v>122.8937476951503</v>
      </c>
      <c r="AD27" s="15"/>
    </row>
    <row r="28" spans="1:30" ht="21.95" customHeight="1" x14ac:dyDescent="0.2">
      <c r="A28" s="6">
        <v>23</v>
      </c>
      <c r="B28" s="8" t="s">
        <v>19</v>
      </c>
      <c r="C28" s="9" t="s">
        <v>15</v>
      </c>
      <c r="D28" s="33">
        <v>16701.854838709678</v>
      </c>
      <c r="E28" s="33">
        <v>16769.814814814814</v>
      </c>
      <c r="F28" s="33">
        <v>18480.830769230768</v>
      </c>
      <c r="G28" s="33">
        <v>19024.582692307693</v>
      </c>
      <c r="H28" s="34">
        <v>19946.871794871797</v>
      </c>
      <c r="I28" s="33">
        <v>21394.664615384616</v>
      </c>
      <c r="J28" s="33">
        <v>21410.298076923078</v>
      </c>
      <c r="K28" s="33">
        <v>21319.801025641027</v>
      </c>
      <c r="L28" s="33">
        <v>21512.179292929297</v>
      </c>
      <c r="M28" s="34">
        <v>21556.229166666668</v>
      </c>
      <c r="N28" s="33">
        <v>21695.818055555555</v>
      </c>
      <c r="O28" s="34">
        <v>21892.329545454544</v>
      </c>
      <c r="P28" s="38">
        <f t="shared" si="0"/>
        <v>20142.106224040792</v>
      </c>
      <c r="Q28" s="35">
        <v>183.73046875</v>
      </c>
      <c r="R28" s="35">
        <v>184.27564102564102</v>
      </c>
      <c r="S28" s="35">
        <v>200.35384615384615</v>
      </c>
      <c r="T28" s="35">
        <v>206.65192307692308</v>
      </c>
      <c r="U28" s="35">
        <v>216.25189393939394</v>
      </c>
      <c r="V28" s="35">
        <v>228.9575757575758</v>
      </c>
      <c r="W28" s="35">
        <v>229.50189393939394</v>
      </c>
      <c r="X28" s="35">
        <v>228.36729797979797</v>
      </c>
      <c r="Y28" s="35">
        <v>230.49813432835822</v>
      </c>
      <c r="Z28" s="35">
        <v>230.45335820895522</v>
      </c>
      <c r="AA28" s="35">
        <v>232.64054726368161</v>
      </c>
      <c r="AB28" s="36">
        <v>236.00932835820896</v>
      </c>
      <c r="AC28" s="40">
        <f>AVERAGE(Q28:AB28)</f>
        <v>217.30765906514799</v>
      </c>
      <c r="AD28" s="15"/>
    </row>
    <row r="29" spans="1:30" ht="21.95" customHeight="1" x14ac:dyDescent="0.2">
      <c r="A29" s="6">
        <v>24</v>
      </c>
      <c r="B29" s="3" t="s">
        <v>1</v>
      </c>
      <c r="C29" s="9" t="s">
        <v>20</v>
      </c>
      <c r="D29" s="33">
        <v>14345.10606060606</v>
      </c>
      <c r="E29" s="33">
        <v>14502.068181818182</v>
      </c>
      <c r="F29" s="33">
        <v>15342.818627450981</v>
      </c>
      <c r="G29" s="33">
        <v>15576.230099502487</v>
      </c>
      <c r="H29" s="34">
        <v>17608.777564102566</v>
      </c>
      <c r="I29" s="33">
        <v>18847.684328358209</v>
      </c>
      <c r="J29" s="33">
        <v>19231.985074626864</v>
      </c>
      <c r="K29" s="33">
        <v>16859.197979797984</v>
      </c>
      <c r="L29" s="33">
        <v>16770.747474747477</v>
      </c>
      <c r="M29" s="34">
        <v>16885.993686868689</v>
      </c>
      <c r="N29" s="33">
        <v>16933.291666666668</v>
      </c>
      <c r="O29" s="34">
        <v>17277.21212121212</v>
      </c>
      <c r="P29" s="38">
        <f t="shared" si="0"/>
        <v>16681.759405479857</v>
      </c>
      <c r="Q29" s="35">
        <v>145.4264705882353</v>
      </c>
      <c r="R29" s="35">
        <v>147.1452205882353</v>
      </c>
      <c r="S29" s="35">
        <v>159.18159203980099</v>
      </c>
      <c r="T29" s="35">
        <v>160.47525252525253</v>
      </c>
      <c r="U29" s="35">
        <v>181.24074494949497</v>
      </c>
      <c r="V29" s="35">
        <v>187.79735294117646</v>
      </c>
      <c r="W29" s="35">
        <v>172.97007462686565</v>
      </c>
      <c r="X29" s="35">
        <v>173.87422058823535</v>
      </c>
      <c r="Y29" s="35">
        <v>174.25367647058823</v>
      </c>
      <c r="Z29" s="35">
        <v>166.76470588235293</v>
      </c>
      <c r="AA29" s="35">
        <v>173.50759803921571</v>
      </c>
      <c r="AB29" s="36">
        <v>173.89031862745099</v>
      </c>
      <c r="AC29" s="40">
        <f t="shared" si="1"/>
        <v>168.04393565557538</v>
      </c>
      <c r="AD29" s="15"/>
    </row>
    <row r="30" spans="1:30" ht="21.95" customHeight="1" x14ac:dyDescent="0.2">
      <c r="A30" s="6">
        <v>25</v>
      </c>
      <c r="B30" s="3" t="s">
        <v>1</v>
      </c>
      <c r="C30" s="9" t="s">
        <v>21</v>
      </c>
      <c r="D30" s="33">
        <v>13168</v>
      </c>
      <c r="E30" s="33">
        <v>13312.206896551725</v>
      </c>
      <c r="F30" s="33">
        <v>14018.372777777779</v>
      </c>
      <c r="G30" s="33">
        <v>14232.881830601093</v>
      </c>
      <c r="H30" s="34">
        <v>15933.642361111111</v>
      </c>
      <c r="I30" s="33">
        <v>16393.627222222225</v>
      </c>
      <c r="J30" s="33">
        <v>16403.129310344826</v>
      </c>
      <c r="K30" s="33">
        <v>13540.125546448087</v>
      </c>
      <c r="L30" s="33">
        <v>13680.561475409837</v>
      </c>
      <c r="M30" s="34">
        <v>13708.358606557376</v>
      </c>
      <c r="N30" s="33">
        <v>13948.911666666665</v>
      </c>
      <c r="O30" s="34">
        <v>13427.782407407407</v>
      </c>
      <c r="P30" s="38">
        <f t="shared" si="0"/>
        <v>14313.966675091513</v>
      </c>
      <c r="Q30" s="35">
        <v>128.6</v>
      </c>
      <c r="R30" s="35">
        <v>130.16874999999999</v>
      </c>
      <c r="S30" s="35">
        <v>144.08305084745766</v>
      </c>
      <c r="T30" s="35">
        <v>144.04644808743171</v>
      </c>
      <c r="U30" s="35">
        <v>160.35109289617486</v>
      </c>
      <c r="V30" s="35">
        <v>169.26291666666668</v>
      </c>
      <c r="W30" s="35">
        <v>141.81658333333331</v>
      </c>
      <c r="X30" s="35">
        <v>143.1286393442623</v>
      </c>
      <c r="Y30" s="35">
        <v>140.35724043715848</v>
      </c>
      <c r="Z30" s="35">
        <v>126.75806451612904</v>
      </c>
      <c r="AA30" s="35">
        <v>126.58833333333332</v>
      </c>
      <c r="AB30" s="36">
        <v>126.6765873015873</v>
      </c>
      <c r="AC30" s="40">
        <f t="shared" si="1"/>
        <v>140.15314223029455</v>
      </c>
      <c r="AD30" s="15"/>
    </row>
    <row r="31" spans="1:30" ht="21.95" customHeight="1" x14ac:dyDescent="0.2">
      <c r="A31" s="6">
        <v>26</v>
      </c>
      <c r="B31" s="3" t="s">
        <v>1</v>
      </c>
      <c r="C31" s="9" t="s">
        <v>22</v>
      </c>
      <c r="D31" s="33">
        <v>12645.071428571429</v>
      </c>
      <c r="E31" s="33">
        <v>12765.830357142857</v>
      </c>
      <c r="F31" s="33">
        <v>13963.144827586208</v>
      </c>
      <c r="G31" s="33">
        <v>14244.771551724138</v>
      </c>
      <c r="H31" s="34">
        <v>14100.330555555556</v>
      </c>
      <c r="I31" s="33">
        <v>14788.9012345679</v>
      </c>
      <c r="J31" s="33">
        <v>14862.537037037036</v>
      </c>
      <c r="K31" s="33">
        <v>15140.4</v>
      </c>
      <c r="L31" s="33">
        <v>15391.397321428571</v>
      </c>
      <c r="M31" s="34">
        <v>15335.055555555555</v>
      </c>
      <c r="N31" s="33">
        <v>14858.917857142858</v>
      </c>
      <c r="O31" s="34">
        <v>15550.961538461539</v>
      </c>
      <c r="P31" s="38">
        <f t="shared" si="0"/>
        <v>14470.609938731135</v>
      </c>
      <c r="Q31" s="35">
        <v>136.203125</v>
      </c>
      <c r="R31" s="35">
        <v>137.40234375</v>
      </c>
      <c r="S31" s="35">
        <v>144.56640625</v>
      </c>
      <c r="T31" s="35">
        <v>147.32526881720432</v>
      </c>
      <c r="U31" s="35">
        <v>151.74327956989245</v>
      </c>
      <c r="V31" s="35">
        <v>163.36964285714288</v>
      </c>
      <c r="W31" s="35">
        <v>163.125</v>
      </c>
      <c r="X31" s="35">
        <v>164.13793103448276</v>
      </c>
      <c r="Y31" s="35">
        <v>167.81465517241378</v>
      </c>
      <c r="Z31" s="35">
        <v>166.55803571428572</v>
      </c>
      <c r="AA31" s="35">
        <v>168.14464285714286</v>
      </c>
      <c r="AB31" s="36">
        <v>169.08796296296296</v>
      </c>
      <c r="AC31" s="40">
        <f t="shared" si="1"/>
        <v>156.62319116546067</v>
      </c>
      <c r="AD31" s="15"/>
    </row>
    <row r="32" spans="1:30" ht="21.95" customHeight="1" x14ac:dyDescent="0.2">
      <c r="A32" s="6">
        <v>27</v>
      </c>
      <c r="B32" s="3" t="s">
        <v>1</v>
      </c>
      <c r="C32" s="9" t="s">
        <v>23</v>
      </c>
      <c r="D32" s="33">
        <v>63000</v>
      </c>
      <c r="E32" s="33">
        <v>64125</v>
      </c>
      <c r="F32" s="33">
        <v>47505</v>
      </c>
      <c r="G32" s="33">
        <v>53723</v>
      </c>
      <c r="H32" s="34">
        <v>53456.333333333328</v>
      </c>
      <c r="I32" s="33">
        <v>63176.666666666664</v>
      </c>
      <c r="J32" s="33">
        <v>62304.166666666664</v>
      </c>
      <c r="K32" s="33">
        <v>49216.666666666664</v>
      </c>
      <c r="L32" s="33">
        <v>49216.666666666664</v>
      </c>
      <c r="M32" s="34">
        <v>49216.666666666664</v>
      </c>
      <c r="N32" s="33">
        <v>49216.666666666664</v>
      </c>
      <c r="O32" s="34">
        <v>49216.666666666664</v>
      </c>
      <c r="P32" s="38">
        <f t="shared" si="0"/>
        <v>54447.791666666664</v>
      </c>
      <c r="Q32" s="35">
        <v>722.5</v>
      </c>
      <c r="R32" s="35">
        <v>721.875</v>
      </c>
      <c r="S32" s="35">
        <v>801.25</v>
      </c>
      <c r="T32" s="35">
        <v>780</v>
      </c>
      <c r="U32" s="35">
        <v>776</v>
      </c>
      <c r="V32" s="35">
        <v>718</v>
      </c>
      <c r="W32" s="35">
        <v>726.66666666666663</v>
      </c>
      <c r="X32" s="35">
        <v>856.66666666666663</v>
      </c>
      <c r="Y32" s="35">
        <v>856.66666666666663</v>
      </c>
      <c r="Z32" s="35">
        <v>856.66666666666663</v>
      </c>
      <c r="AA32" s="35">
        <v>856.66666666666663</v>
      </c>
      <c r="AB32" s="36">
        <v>856.66666666666663</v>
      </c>
      <c r="AC32" s="40">
        <f t="shared" si="1"/>
        <v>794.13541666666663</v>
      </c>
      <c r="AD32" s="15"/>
    </row>
    <row r="33" spans="1:30" ht="21.95" customHeight="1" x14ac:dyDescent="0.2">
      <c r="A33" s="6">
        <v>28</v>
      </c>
      <c r="B33" s="3" t="s">
        <v>1</v>
      </c>
      <c r="C33" s="9" t="s">
        <v>24</v>
      </c>
      <c r="D33" s="33">
        <v>26432.05</v>
      </c>
      <c r="E33" s="33">
        <v>26515.383333333335</v>
      </c>
      <c r="F33" s="33">
        <v>25613.40625</v>
      </c>
      <c r="G33" s="33">
        <v>27800</v>
      </c>
      <c r="H33" s="34">
        <v>28017.741935483871</v>
      </c>
      <c r="I33" s="33">
        <v>29003.548387096773</v>
      </c>
      <c r="J33" s="33">
        <v>28598.75</v>
      </c>
      <c r="K33" s="33">
        <v>28830.555555555555</v>
      </c>
      <c r="L33" s="33">
        <v>29319.166666666668</v>
      </c>
      <c r="M33" s="34">
        <v>30487.5</v>
      </c>
      <c r="N33" s="33">
        <v>30670.9375</v>
      </c>
      <c r="O33" s="34">
        <v>32693.103448275862</v>
      </c>
      <c r="P33" s="38">
        <f t="shared" si="0"/>
        <v>28665.178589701009</v>
      </c>
      <c r="Q33" s="35">
        <v>303.41428571428571</v>
      </c>
      <c r="R33" s="35">
        <v>304.73571428571427</v>
      </c>
      <c r="S33" s="35">
        <v>311.26388888888891</v>
      </c>
      <c r="T33" s="35">
        <v>308.10606060606062</v>
      </c>
      <c r="U33" s="35">
        <v>304.97058823529414</v>
      </c>
      <c r="V33" s="35">
        <v>313.29264705882355</v>
      </c>
      <c r="W33" s="35">
        <v>317.87121212121212</v>
      </c>
      <c r="X33" s="35">
        <v>322.19191919191917</v>
      </c>
      <c r="Y33" s="35">
        <v>327.70454545454544</v>
      </c>
      <c r="Z33" s="35">
        <v>338.87878787878788</v>
      </c>
      <c r="AA33" s="35">
        <v>347.21333333333337</v>
      </c>
      <c r="AB33" s="36">
        <v>370.17803030303031</v>
      </c>
      <c r="AC33" s="40">
        <f t="shared" si="1"/>
        <v>322.48508442265796</v>
      </c>
      <c r="AD33" s="15"/>
    </row>
    <row r="34" spans="1:30" ht="21.95" customHeight="1" x14ac:dyDescent="0.2">
      <c r="A34" s="6">
        <v>29</v>
      </c>
      <c r="B34" s="26" t="s">
        <v>25</v>
      </c>
      <c r="C34" s="5" t="s">
        <v>15</v>
      </c>
      <c r="D34" s="33">
        <v>3897.8857142857141</v>
      </c>
      <c r="E34" s="33">
        <v>3900.7027027027025</v>
      </c>
      <c r="F34" s="33">
        <v>3890.1116279069765</v>
      </c>
      <c r="G34" s="33">
        <v>4032.1554878048782</v>
      </c>
      <c r="H34" s="34">
        <v>4092.9024390243903</v>
      </c>
      <c r="I34" s="33">
        <v>4208.7564102564102</v>
      </c>
      <c r="J34" s="33">
        <v>4211.0320512820517</v>
      </c>
      <c r="K34" s="33">
        <v>4205.7756410256407</v>
      </c>
      <c r="L34" s="33">
        <v>4241.8653846153848</v>
      </c>
      <c r="M34" s="34">
        <v>4289.1410256410254</v>
      </c>
      <c r="N34" s="33">
        <v>4354</v>
      </c>
      <c r="O34" s="34">
        <v>4365.7987804878048</v>
      </c>
      <c r="P34" s="38">
        <f t="shared" si="0"/>
        <v>4140.8439387527478</v>
      </c>
      <c r="Q34" s="35">
        <v>43.858108108108105</v>
      </c>
      <c r="R34" s="35">
        <v>43.940170940170944</v>
      </c>
      <c r="S34" s="35">
        <v>42.680952380952377</v>
      </c>
      <c r="T34" s="35">
        <v>45.134374999999999</v>
      </c>
      <c r="U34" s="35">
        <v>45.582317073170735</v>
      </c>
      <c r="V34" s="35">
        <v>46.557499999999997</v>
      </c>
      <c r="W34" s="35">
        <v>46.578125</v>
      </c>
      <c r="X34" s="35">
        <v>46.616875</v>
      </c>
      <c r="Y34" s="35">
        <v>47.193750000000001</v>
      </c>
      <c r="Z34" s="35">
        <v>47.228124999999999</v>
      </c>
      <c r="AA34" s="35">
        <v>48.106395348837204</v>
      </c>
      <c r="AB34" s="36">
        <v>48.55654761904762</v>
      </c>
      <c r="AC34" s="40">
        <f t="shared" ref="AC34:AC48" si="2">AVERAGE(Q34:AB34)</f>
        <v>46.00277012252392</v>
      </c>
      <c r="AD34" s="15"/>
    </row>
    <row r="35" spans="1:30" ht="21.95" customHeight="1" x14ac:dyDescent="0.2">
      <c r="A35" s="6">
        <v>30</v>
      </c>
      <c r="B35" s="26" t="s">
        <v>25</v>
      </c>
      <c r="C35" s="9" t="s">
        <v>17</v>
      </c>
      <c r="D35" s="33">
        <v>3965</v>
      </c>
      <c r="E35" s="33">
        <v>3962.5</v>
      </c>
      <c r="F35" s="33">
        <v>4140</v>
      </c>
      <c r="G35" s="33">
        <v>3949</v>
      </c>
      <c r="H35" s="34">
        <v>3997</v>
      </c>
      <c r="I35" s="33">
        <v>4157.5</v>
      </c>
      <c r="J35" s="33">
        <v>4065</v>
      </c>
      <c r="K35" s="33">
        <v>4102.5</v>
      </c>
      <c r="L35" s="33">
        <v>4158.75</v>
      </c>
      <c r="M35" s="34">
        <v>4215</v>
      </c>
      <c r="N35" s="33">
        <v>4215</v>
      </c>
      <c r="O35" s="34">
        <v>4215</v>
      </c>
      <c r="P35" s="38">
        <f t="shared" ref="P35:P48" si="3">AVERAGE(D35:O35)</f>
        <v>4095.1875</v>
      </c>
      <c r="Q35" s="35">
        <v>45.25</v>
      </c>
      <c r="R35" s="35">
        <v>45.2</v>
      </c>
      <c r="S35" s="35">
        <v>45.4</v>
      </c>
      <c r="T35" s="35">
        <v>43.475000000000001</v>
      </c>
      <c r="U35" s="35">
        <v>43.8</v>
      </c>
      <c r="V35" s="35">
        <v>45.225000000000001</v>
      </c>
      <c r="W35" s="35">
        <v>44.25</v>
      </c>
      <c r="X35" s="35">
        <v>44.625</v>
      </c>
      <c r="Y35" s="35">
        <v>45.125</v>
      </c>
      <c r="Z35" s="35">
        <v>45.625</v>
      </c>
      <c r="AA35" s="35">
        <v>45.625</v>
      </c>
      <c r="AB35" s="36">
        <v>45.625</v>
      </c>
      <c r="AC35" s="40">
        <f t="shared" si="2"/>
        <v>44.935416666666669</v>
      </c>
      <c r="AD35" s="15"/>
    </row>
    <row r="36" spans="1:30" ht="21.95" customHeight="1" x14ac:dyDescent="0.2">
      <c r="A36" s="6">
        <v>31</v>
      </c>
      <c r="B36" s="3" t="s">
        <v>1</v>
      </c>
      <c r="C36" s="9" t="s">
        <v>26</v>
      </c>
      <c r="D36" s="33">
        <v>3525</v>
      </c>
      <c r="E36" s="33">
        <v>3525</v>
      </c>
      <c r="F36" s="33">
        <v>3253.5</v>
      </c>
      <c r="G36" s="33">
        <v>2616.4583333333335</v>
      </c>
      <c r="H36" s="34">
        <v>2629.1666666666665</v>
      </c>
      <c r="I36" s="33">
        <v>2633.3333333333335</v>
      </c>
      <c r="J36" s="33">
        <v>3950</v>
      </c>
      <c r="K36" s="33">
        <v>2633.3333333333335</v>
      </c>
      <c r="L36" s="33">
        <v>3950</v>
      </c>
      <c r="M36" s="34">
        <v>3950</v>
      </c>
      <c r="N36" s="33">
        <v>3794.4444444444448</v>
      </c>
      <c r="O36" s="34">
        <v>4025</v>
      </c>
      <c r="P36" s="38">
        <f t="shared" si="3"/>
        <v>3373.7696759259256</v>
      </c>
      <c r="Q36" s="35">
        <v>37.5</v>
      </c>
      <c r="R36" s="35">
        <v>37.5</v>
      </c>
      <c r="S36" s="35">
        <v>37.93</v>
      </c>
      <c r="T36" s="35">
        <v>42.375</v>
      </c>
      <c r="U36" s="35">
        <v>42.5</v>
      </c>
      <c r="V36" s="35">
        <v>42.5</v>
      </c>
      <c r="W36" s="35">
        <v>42.833333333333336</v>
      </c>
      <c r="X36" s="35">
        <v>42.5</v>
      </c>
      <c r="Y36" s="35">
        <v>42.5</v>
      </c>
      <c r="Z36" s="35">
        <v>42.5</v>
      </c>
      <c r="AA36" s="35">
        <v>43.083333333333336</v>
      </c>
      <c r="AB36" s="36">
        <v>44.583333333333336</v>
      </c>
      <c r="AC36" s="40">
        <f t="shared" si="2"/>
        <v>41.525416666666665</v>
      </c>
      <c r="AD36" s="15"/>
    </row>
    <row r="37" spans="1:30" s="45" customFormat="1" ht="21.95" customHeight="1" x14ac:dyDescent="0.2">
      <c r="A37" s="41">
        <v>32</v>
      </c>
      <c r="B37" s="42" t="s">
        <v>27</v>
      </c>
      <c r="C37" s="43" t="s">
        <v>32</v>
      </c>
      <c r="D37" s="33">
        <v>3317.7966101694915</v>
      </c>
      <c r="E37" s="33">
        <v>3366.875</v>
      </c>
      <c r="F37" s="33">
        <v>3547.0580808080808</v>
      </c>
      <c r="G37" s="33">
        <v>2204.8076923076924</v>
      </c>
      <c r="H37" s="34">
        <v>2711.8589743589746</v>
      </c>
      <c r="I37" s="33">
        <v>3246.4889705882351</v>
      </c>
      <c r="J37" s="33">
        <v>3691.4093137254904</v>
      </c>
      <c r="K37" s="33">
        <v>3627.9</v>
      </c>
      <c r="L37" s="33">
        <v>3540.7930107526881</v>
      </c>
      <c r="M37" s="34">
        <v>3939.8958333333335</v>
      </c>
      <c r="N37" s="33">
        <v>3981.3456284153008</v>
      </c>
      <c r="O37" s="34">
        <v>3557.9234972677596</v>
      </c>
      <c r="P37" s="38">
        <f t="shared" si="3"/>
        <v>3394.5127176439205</v>
      </c>
      <c r="Q37" s="35">
        <v>38.097457627118644</v>
      </c>
      <c r="R37" s="35">
        <v>38.75694444444445</v>
      </c>
      <c r="S37" s="35">
        <v>41.223974358974345</v>
      </c>
      <c r="T37" s="35">
        <v>27.447265625</v>
      </c>
      <c r="U37" s="35">
        <v>32.09679487179487</v>
      </c>
      <c r="V37" s="35">
        <v>37.413076923076922</v>
      </c>
      <c r="W37" s="35">
        <v>42.104779411764703</v>
      </c>
      <c r="X37" s="35">
        <v>41.326025641025637</v>
      </c>
      <c r="Y37" s="35">
        <v>40.321908602150536</v>
      </c>
      <c r="Z37" s="35">
        <v>44.518749999999997</v>
      </c>
      <c r="AA37" s="35">
        <v>45.096584699453544</v>
      </c>
      <c r="AB37" s="36">
        <v>39.831249999999997</v>
      </c>
      <c r="AC37" s="40">
        <f t="shared" si="2"/>
        <v>39.019567683733641</v>
      </c>
      <c r="AD37" s="44"/>
    </row>
    <row r="38" spans="1:30" ht="21.95" customHeight="1" x14ac:dyDescent="0.2">
      <c r="A38" s="6">
        <v>33</v>
      </c>
      <c r="B38" s="3" t="s">
        <v>1</v>
      </c>
      <c r="C38" s="10" t="s">
        <v>13</v>
      </c>
      <c r="D38" s="33">
        <v>3517.353174603174</v>
      </c>
      <c r="E38" s="33">
        <v>3602.7698412698414</v>
      </c>
      <c r="F38" s="33">
        <v>3335.0980392156862</v>
      </c>
      <c r="G38" s="33">
        <v>2011</v>
      </c>
      <c r="H38" s="34">
        <v>2670.7789855072465</v>
      </c>
      <c r="I38" s="33">
        <v>4759.166666666667</v>
      </c>
      <c r="J38" s="33">
        <v>3513.3333333333326</v>
      </c>
      <c r="K38" s="33">
        <v>3037.1296296296291</v>
      </c>
      <c r="L38" s="33">
        <v>2825.3977272727275</v>
      </c>
      <c r="M38" s="34">
        <v>3392.0505319148938</v>
      </c>
      <c r="N38" s="33">
        <v>3464.175170068027</v>
      </c>
      <c r="O38" s="34">
        <v>3240.0362318840575</v>
      </c>
      <c r="P38" s="38">
        <f t="shared" si="3"/>
        <v>3280.6907776137737</v>
      </c>
      <c r="Q38" s="35">
        <v>39.201550387596903</v>
      </c>
      <c r="R38" s="35">
        <v>40.083333333333329</v>
      </c>
      <c r="S38" s="35">
        <v>38.643790849673202</v>
      </c>
      <c r="T38" s="35">
        <v>25.635416666666668</v>
      </c>
      <c r="U38" s="35">
        <v>29.343518518518522</v>
      </c>
      <c r="V38" s="35">
        <v>42.670192307692318</v>
      </c>
      <c r="W38" s="35">
        <v>36.18849206349207</v>
      </c>
      <c r="X38" s="35">
        <v>35.764074074074074</v>
      </c>
      <c r="Y38" s="35">
        <v>33.441468253968253</v>
      </c>
      <c r="Z38" s="35">
        <v>39.815104166666664</v>
      </c>
      <c r="AA38" s="35">
        <v>40.10989583333334</v>
      </c>
      <c r="AB38" s="36">
        <v>36.911231884057969</v>
      </c>
      <c r="AC38" s="40">
        <f t="shared" si="2"/>
        <v>36.484005694922779</v>
      </c>
      <c r="AD38" s="15"/>
    </row>
    <row r="39" spans="1:30" ht="21.95" customHeight="1" x14ac:dyDescent="0.2">
      <c r="A39" s="6">
        <v>34</v>
      </c>
      <c r="B39" s="3" t="s">
        <v>1</v>
      </c>
      <c r="C39" s="9" t="s">
        <v>28</v>
      </c>
      <c r="D39" s="33">
        <v>4370.833333333333</v>
      </c>
      <c r="E39" s="33">
        <v>4265.4761904761908</v>
      </c>
      <c r="F39" s="33">
        <v>3526.102564102564</v>
      </c>
      <c r="G39" s="33">
        <v>3738.8573232323233</v>
      </c>
      <c r="H39" s="34">
        <v>5377.462121212121</v>
      </c>
      <c r="I39" s="33">
        <v>6395.2307692307695</v>
      </c>
      <c r="J39" s="33">
        <v>6091.9871794871788</v>
      </c>
      <c r="K39" s="33">
        <v>5909.9615384615381</v>
      </c>
      <c r="L39" s="33">
        <v>5979.6153846153848</v>
      </c>
      <c r="M39" s="34">
        <v>5894.6153846153848</v>
      </c>
      <c r="N39" s="33">
        <v>5812.727272727273</v>
      </c>
      <c r="O39" s="34">
        <v>5872.8535353535353</v>
      </c>
      <c r="P39" s="38">
        <f t="shared" si="3"/>
        <v>5269.6435497372995</v>
      </c>
      <c r="Q39" s="35">
        <v>54.111538461538458</v>
      </c>
      <c r="R39" s="35">
        <v>53.017307692307689</v>
      </c>
      <c r="S39" s="35">
        <v>44.96875</v>
      </c>
      <c r="T39" s="35">
        <v>47.362820512820505</v>
      </c>
      <c r="U39" s="35">
        <v>62.626262626262637</v>
      </c>
      <c r="V39" s="35">
        <v>76.359230769230763</v>
      </c>
      <c r="W39" s="35">
        <v>73.247435897435892</v>
      </c>
      <c r="X39" s="35">
        <v>71.653076923076938</v>
      </c>
      <c r="Y39" s="35">
        <v>72.091666666666683</v>
      </c>
      <c r="Z39" s="35">
        <v>70.886538461538464</v>
      </c>
      <c r="AA39" s="35">
        <v>70.105808080808089</v>
      </c>
      <c r="AB39" s="36">
        <v>70.194444444444443</v>
      </c>
      <c r="AC39" s="40">
        <f t="shared" si="2"/>
        <v>63.885406711344217</v>
      </c>
      <c r="AD39" s="15"/>
    </row>
    <row r="40" spans="1:30" ht="21.95" customHeight="1" x14ac:dyDescent="0.2">
      <c r="A40" s="6">
        <v>35</v>
      </c>
      <c r="B40" s="4" t="s">
        <v>1</v>
      </c>
      <c r="C40" s="11" t="s">
        <v>13</v>
      </c>
      <c r="D40" s="33">
        <v>10342.619047619048</v>
      </c>
      <c r="E40" s="33">
        <v>10251.845238095239</v>
      </c>
      <c r="F40" s="33">
        <v>10709.708333333332</v>
      </c>
      <c r="G40" s="33">
        <v>10572.115384615385</v>
      </c>
      <c r="H40" s="34">
        <v>11541.562500000002</v>
      </c>
      <c r="I40" s="33">
        <v>12663.187804878049</v>
      </c>
      <c r="J40" s="33">
        <v>11012.804878048781</v>
      </c>
      <c r="K40" s="33">
        <v>10501.979166666666</v>
      </c>
      <c r="L40" s="33">
        <v>10626.81623931624</v>
      </c>
      <c r="M40" s="34">
        <v>10618.292682926829</v>
      </c>
      <c r="N40" s="33">
        <v>10682.792682926829</v>
      </c>
      <c r="O40" s="34">
        <v>12439.880952380952</v>
      </c>
      <c r="P40" s="38">
        <f t="shared" si="3"/>
        <v>10996.967075900611</v>
      </c>
      <c r="Q40" s="35">
        <v>121.09090909090909</v>
      </c>
      <c r="R40" s="35">
        <v>120.26988636363636</v>
      </c>
      <c r="S40" s="35">
        <v>120.17416666666665</v>
      </c>
      <c r="T40" s="35">
        <v>117.1698717948718</v>
      </c>
      <c r="U40" s="35">
        <v>126.875</v>
      </c>
      <c r="V40" s="35">
        <v>143.85062499999998</v>
      </c>
      <c r="W40" s="35">
        <v>125.92378048780488</v>
      </c>
      <c r="X40" s="35">
        <v>119.5150406504065</v>
      </c>
      <c r="Y40" s="35">
        <v>119.85060975609755</v>
      </c>
      <c r="Z40" s="35">
        <v>119.66666666666667</v>
      </c>
      <c r="AA40" s="35">
        <v>122.23750000000001</v>
      </c>
      <c r="AB40" s="36">
        <v>117.29545454545455</v>
      </c>
      <c r="AC40" s="40">
        <f t="shared" si="2"/>
        <v>122.82662591854283</v>
      </c>
      <c r="AD40" s="15"/>
    </row>
    <row r="41" spans="1:30" ht="21.95" customHeight="1" x14ac:dyDescent="0.2">
      <c r="A41" s="6">
        <v>36</v>
      </c>
      <c r="B41" s="3" t="s">
        <v>1</v>
      </c>
      <c r="C41" s="9" t="s">
        <v>29</v>
      </c>
      <c r="D41" s="33">
        <v>18046.666666666668</v>
      </c>
      <c r="E41" s="33">
        <v>18054.583333333332</v>
      </c>
      <c r="F41" s="33">
        <v>19353.215384615385</v>
      </c>
      <c r="G41" s="33">
        <v>20690.320512820515</v>
      </c>
      <c r="H41" s="34">
        <v>21069.384615384621</v>
      </c>
      <c r="I41" s="33">
        <v>23064.153846153848</v>
      </c>
      <c r="J41" s="33">
        <v>24771.259765625</v>
      </c>
      <c r="K41" s="33">
        <v>30482.0234375</v>
      </c>
      <c r="L41" s="33">
        <v>32339.10256410257</v>
      </c>
      <c r="M41" s="34">
        <v>34483.076923076922</v>
      </c>
      <c r="N41" s="33">
        <v>34611.320512820515</v>
      </c>
      <c r="O41" s="34">
        <v>34774.807692307695</v>
      </c>
      <c r="P41" s="38">
        <f t="shared" si="3"/>
        <v>25978.326271200585</v>
      </c>
      <c r="Q41" s="35">
        <v>203.77380952380952</v>
      </c>
      <c r="R41" s="35">
        <v>204.77182539682539</v>
      </c>
      <c r="S41" s="35">
        <v>216.44461538461542</v>
      </c>
      <c r="T41" s="35">
        <v>229.46538461538461</v>
      </c>
      <c r="U41" s="35">
        <v>235.72474747474749</v>
      </c>
      <c r="V41" s="35">
        <v>258.28181818181815</v>
      </c>
      <c r="W41" s="35">
        <v>276.61089743589741</v>
      </c>
      <c r="X41" s="35">
        <v>338.10606060606062</v>
      </c>
      <c r="Y41" s="35">
        <v>354.00497512437812</v>
      </c>
      <c r="Z41" s="35">
        <v>374.07649253731341</v>
      </c>
      <c r="AA41" s="35">
        <v>385.90236318407966</v>
      </c>
      <c r="AB41" s="36">
        <v>396.90298507462688</v>
      </c>
      <c r="AC41" s="40">
        <f t="shared" si="2"/>
        <v>289.50549787829641</v>
      </c>
      <c r="AD41" s="15"/>
    </row>
    <row r="42" spans="1:30" ht="21.95" customHeight="1" x14ac:dyDescent="0.2">
      <c r="A42" s="6">
        <v>37</v>
      </c>
      <c r="B42" s="3" t="s">
        <v>1</v>
      </c>
      <c r="C42" s="9" t="s">
        <v>30</v>
      </c>
      <c r="D42" s="33">
        <v>4010.1923076923076</v>
      </c>
      <c r="E42" s="33">
        <v>4036.1538461538462</v>
      </c>
      <c r="F42" s="33">
        <v>4849.6323529411766</v>
      </c>
      <c r="G42" s="33">
        <v>5161.1090686274501</v>
      </c>
      <c r="H42" s="34">
        <v>6178.7377450980384</v>
      </c>
      <c r="I42" s="33">
        <v>5497.5955882352937</v>
      </c>
      <c r="J42" s="33">
        <v>8781.3786764705874</v>
      </c>
      <c r="K42" s="33">
        <v>13269.733830845771</v>
      </c>
      <c r="L42" s="33">
        <v>5463.4803921568619</v>
      </c>
      <c r="M42" s="34">
        <v>4963.786764705882</v>
      </c>
      <c r="N42" s="33">
        <v>3719.5220588235293</v>
      </c>
      <c r="O42" s="34">
        <v>3273.4987745098038</v>
      </c>
      <c r="P42" s="38">
        <f t="shared" si="3"/>
        <v>5767.0684505217114</v>
      </c>
      <c r="Q42" s="35">
        <v>53.088235294117645</v>
      </c>
      <c r="R42" s="35">
        <v>53.492647058823529</v>
      </c>
      <c r="S42" s="35">
        <v>62.929353233830845</v>
      </c>
      <c r="T42" s="35">
        <v>65.995646766169159</v>
      </c>
      <c r="U42" s="35">
        <v>77.661151960784309</v>
      </c>
      <c r="V42" s="35">
        <v>70.654411764705884</v>
      </c>
      <c r="W42" s="35">
        <v>107.63970588235294</v>
      </c>
      <c r="X42" s="35">
        <v>158.55625000000001</v>
      </c>
      <c r="Y42" s="35">
        <v>70.54901960784315</v>
      </c>
      <c r="Z42" s="35">
        <v>65.165441176470594</v>
      </c>
      <c r="AA42" s="35">
        <v>48.756004901960779</v>
      </c>
      <c r="AB42" s="36">
        <v>43.41850490196078</v>
      </c>
      <c r="AC42" s="40">
        <f t="shared" si="2"/>
        <v>73.15886437908496</v>
      </c>
      <c r="AD42" s="15"/>
    </row>
    <row r="43" spans="1:30" ht="21.95" customHeight="1" x14ac:dyDescent="0.2">
      <c r="A43" s="6">
        <v>38</v>
      </c>
      <c r="B43" s="3" t="s">
        <v>1</v>
      </c>
      <c r="C43" s="9" t="s">
        <v>31</v>
      </c>
      <c r="D43" s="33">
        <v>6649.0384615384619</v>
      </c>
      <c r="E43" s="33">
        <v>6539.0625</v>
      </c>
      <c r="F43" s="33">
        <v>5925.530303030303</v>
      </c>
      <c r="G43" s="33">
        <v>6178.835227272727</v>
      </c>
      <c r="H43" s="34">
        <v>6420.170454545455</v>
      </c>
      <c r="I43" s="33">
        <v>6733.895348837209</v>
      </c>
      <c r="J43" s="33">
        <v>7065.6976744186049</v>
      </c>
      <c r="K43" s="33">
        <v>7574.337121212121</v>
      </c>
      <c r="L43" s="33">
        <v>8671.3414634146338</v>
      </c>
      <c r="M43" s="34">
        <v>9708.75</v>
      </c>
      <c r="N43" s="33">
        <v>10018.71212121212</v>
      </c>
      <c r="O43" s="34">
        <v>9565.9090909090901</v>
      </c>
      <c r="P43" s="38">
        <f t="shared" si="3"/>
        <v>7587.6066471992262</v>
      </c>
      <c r="Q43" s="35">
        <v>83.457317073170728</v>
      </c>
      <c r="R43" s="35">
        <v>82.294642857142861</v>
      </c>
      <c r="S43" s="35">
        <v>73.757037037037051</v>
      </c>
      <c r="T43" s="35">
        <v>78.279629629629639</v>
      </c>
      <c r="U43" s="35">
        <v>81.315340909090907</v>
      </c>
      <c r="V43" s="35">
        <v>84.210227272727266</v>
      </c>
      <c r="W43" s="35">
        <v>88.175189393939391</v>
      </c>
      <c r="X43" s="35">
        <v>95.010925925925932</v>
      </c>
      <c r="Y43" s="35">
        <v>103.24900793650792</v>
      </c>
      <c r="Z43" s="35">
        <v>116.68154761904762</v>
      </c>
      <c r="AA43" s="35">
        <v>118.35960144927537</v>
      </c>
      <c r="AB43" s="36">
        <v>113.15217391304348</v>
      </c>
      <c r="AC43" s="40">
        <f t="shared" si="2"/>
        <v>93.161886751378177</v>
      </c>
      <c r="AD43" s="15"/>
    </row>
    <row r="44" spans="1:30" ht="21.95" customHeight="1" x14ac:dyDescent="0.2">
      <c r="A44" s="6">
        <v>39</v>
      </c>
      <c r="B44" s="3" t="s">
        <v>1</v>
      </c>
      <c r="C44" s="10" t="s">
        <v>42</v>
      </c>
      <c r="D44" s="33">
        <v>7781.0185185185182</v>
      </c>
      <c r="E44" s="33">
        <v>7737.386363636364</v>
      </c>
      <c r="F44" s="33">
        <v>7535.5701754385964</v>
      </c>
      <c r="G44" s="33">
        <v>8083.7053571428569</v>
      </c>
      <c r="H44" s="34">
        <v>9077.6785714285706</v>
      </c>
      <c r="I44" s="33">
        <v>8480.4339285714286</v>
      </c>
      <c r="J44" s="33">
        <v>8481.4732142857138</v>
      </c>
      <c r="K44" s="33">
        <v>7764.1212121212111</v>
      </c>
      <c r="L44" s="33">
        <v>8307.3484848484841</v>
      </c>
      <c r="M44" s="34">
        <v>10219.102272727272</v>
      </c>
      <c r="N44" s="33">
        <v>11361.89393939394</v>
      </c>
      <c r="O44" s="34">
        <v>10769.654088050316</v>
      </c>
      <c r="P44" s="38">
        <f t="shared" si="3"/>
        <v>8799.9488438469398</v>
      </c>
      <c r="Q44" s="35">
        <v>95.4</v>
      </c>
      <c r="R44" s="35">
        <v>95.220982142857139</v>
      </c>
      <c r="S44" s="35">
        <v>82.106140350877197</v>
      </c>
      <c r="T44" s="35">
        <v>81.986607142857139</v>
      </c>
      <c r="U44" s="35">
        <v>86.046052631578945</v>
      </c>
      <c r="V44" s="35">
        <v>84.882017543859646</v>
      </c>
      <c r="W44" s="35">
        <v>87.386695906432749</v>
      </c>
      <c r="X44" s="35">
        <v>90.123511904761898</v>
      </c>
      <c r="Y44" s="35">
        <v>99.072172619047606</v>
      </c>
      <c r="Z44" s="35">
        <v>119.94956140350877</v>
      </c>
      <c r="AA44" s="35">
        <v>132.45877976190474</v>
      </c>
      <c r="AB44" s="36">
        <v>127.91898148148148</v>
      </c>
      <c r="AC44" s="40">
        <f t="shared" si="2"/>
        <v>98.54595857409727</v>
      </c>
      <c r="AD44" s="15"/>
    </row>
    <row r="45" spans="1:30" ht="21.95" customHeight="1" x14ac:dyDescent="0.2">
      <c r="A45" s="6">
        <v>40</v>
      </c>
      <c r="B45" s="3" t="s">
        <v>1</v>
      </c>
      <c r="C45" s="9" t="s">
        <v>38</v>
      </c>
      <c r="D45" s="33">
        <v>12851.666666666666</v>
      </c>
      <c r="E45" s="33">
        <v>12765.625</v>
      </c>
      <c r="F45" s="33">
        <v>12018</v>
      </c>
      <c r="G45" s="33">
        <v>12389.583333333334</v>
      </c>
      <c r="H45" s="34">
        <v>12412.152777777776</v>
      </c>
      <c r="I45" s="33">
        <v>12417.083333333334</v>
      </c>
      <c r="J45" s="33">
        <v>12458.854166666666</v>
      </c>
      <c r="K45" s="33">
        <v>12557.604166666666</v>
      </c>
      <c r="L45" s="33">
        <v>12549.21875</v>
      </c>
      <c r="M45" s="34">
        <v>12746.195652173914</v>
      </c>
      <c r="N45" s="33">
        <v>12843.58695652174</v>
      </c>
      <c r="O45" s="34">
        <v>13029.6875</v>
      </c>
      <c r="P45" s="38">
        <f t="shared" si="3"/>
        <v>12586.60485859501</v>
      </c>
      <c r="Q45" s="35">
        <v>143.68333333333334</v>
      </c>
      <c r="R45" s="35">
        <v>142.484375</v>
      </c>
      <c r="S45" s="35">
        <v>128.06296296296296</v>
      </c>
      <c r="T45" s="35">
        <v>131.70192307692307</v>
      </c>
      <c r="U45" s="35">
        <v>131.76602564102564</v>
      </c>
      <c r="V45" s="35">
        <v>137.08000000000001</v>
      </c>
      <c r="W45" s="35">
        <v>137.47999999999999</v>
      </c>
      <c r="X45" s="35">
        <v>140.345</v>
      </c>
      <c r="Y45" s="35">
        <v>141.38</v>
      </c>
      <c r="Z45" s="35">
        <v>142.796875</v>
      </c>
      <c r="AA45" s="35">
        <v>143.66249999999999</v>
      </c>
      <c r="AB45" s="36">
        <v>145.845</v>
      </c>
      <c r="AC45" s="40">
        <f t="shared" si="2"/>
        <v>138.85733291785374</v>
      </c>
      <c r="AD45" s="15"/>
    </row>
    <row r="46" spans="1:30" ht="21.95" customHeight="1" x14ac:dyDescent="0.2">
      <c r="A46" s="6">
        <v>41</v>
      </c>
      <c r="B46" s="3" t="s">
        <v>1</v>
      </c>
      <c r="C46" s="10" t="s">
        <v>39</v>
      </c>
      <c r="D46" s="33">
        <v>13368.877551020409</v>
      </c>
      <c r="E46" s="33">
        <v>13235.75</v>
      </c>
      <c r="F46" s="33">
        <v>13596.046296296296</v>
      </c>
      <c r="G46" s="33">
        <v>12592.991071428571</v>
      </c>
      <c r="H46" s="34">
        <v>12643.260233918129</v>
      </c>
      <c r="I46" s="33">
        <v>12725.614035087719</v>
      </c>
      <c r="J46" s="33">
        <v>13061.403508771929</v>
      </c>
      <c r="K46" s="33">
        <v>13308.228070175439</v>
      </c>
      <c r="L46" s="33">
        <v>13571.491228070176</v>
      </c>
      <c r="M46" s="34">
        <v>13609.868421052632</v>
      </c>
      <c r="N46" s="33">
        <v>13839.429824561403</v>
      </c>
      <c r="O46" s="34">
        <v>14036.842105263158</v>
      </c>
      <c r="P46" s="38">
        <f t="shared" si="3"/>
        <v>13299.150195470487</v>
      </c>
      <c r="Q46" s="35">
        <v>146.91509433962264</v>
      </c>
      <c r="R46" s="35">
        <v>145.87037037037038</v>
      </c>
      <c r="S46" s="35">
        <v>143.32264150943396</v>
      </c>
      <c r="T46" s="35">
        <v>143.75446428571428</v>
      </c>
      <c r="U46" s="35">
        <v>143.91091954022988</v>
      </c>
      <c r="V46" s="35">
        <v>143.66379310344828</v>
      </c>
      <c r="W46" s="35">
        <v>144.52586206896552</v>
      </c>
      <c r="X46" s="35">
        <v>147.96508620689656</v>
      </c>
      <c r="Y46" s="35">
        <v>150.34267241379311</v>
      </c>
      <c r="Z46" s="35">
        <v>151.55818965517241</v>
      </c>
      <c r="AA46" s="35">
        <v>153.30172413793105</v>
      </c>
      <c r="AB46" s="36">
        <v>154.6843220338983</v>
      </c>
      <c r="AC46" s="40">
        <f t="shared" si="2"/>
        <v>147.48459497212301</v>
      </c>
      <c r="AD46" s="15"/>
    </row>
    <row r="47" spans="1:30" ht="21.95" customHeight="1" x14ac:dyDescent="0.2">
      <c r="A47" s="6">
        <v>42</v>
      </c>
      <c r="B47" s="3" t="s">
        <v>1</v>
      </c>
      <c r="C47" s="9" t="s">
        <v>40</v>
      </c>
      <c r="D47" s="33">
        <v>9475.5319148936178</v>
      </c>
      <c r="E47" s="33">
        <v>9537.5</v>
      </c>
      <c r="F47" s="33">
        <v>9699.1666666666661</v>
      </c>
      <c r="G47" s="33">
        <v>9403.0612244897966</v>
      </c>
      <c r="H47" s="34">
        <v>9514.882246376812</v>
      </c>
      <c r="I47" s="33">
        <v>9617.2666666666664</v>
      </c>
      <c r="J47" s="33">
        <v>9815.2439024390242</v>
      </c>
      <c r="K47" s="33">
        <v>10217.51851851852</v>
      </c>
      <c r="L47" s="33">
        <v>10600</v>
      </c>
      <c r="M47" s="34">
        <v>10851.420454545454</v>
      </c>
      <c r="N47" s="33">
        <v>10908.444444444445</v>
      </c>
      <c r="O47" s="34">
        <v>11042.755681818182</v>
      </c>
      <c r="P47" s="38">
        <f t="shared" si="3"/>
        <v>10056.899310071598</v>
      </c>
      <c r="Q47" s="35">
        <v>111.49509803921569</v>
      </c>
      <c r="R47" s="35">
        <v>112.12980769230769</v>
      </c>
      <c r="S47" s="35">
        <v>113.43469387755103</v>
      </c>
      <c r="T47" s="35">
        <v>112.17602040816327</v>
      </c>
      <c r="U47" s="35">
        <v>116.4855072463768</v>
      </c>
      <c r="V47" s="35">
        <v>115.63333333333334</v>
      </c>
      <c r="W47" s="35">
        <v>117.54545454545455</v>
      </c>
      <c r="X47" s="35">
        <v>120.01777777777778</v>
      </c>
      <c r="Y47" s="35">
        <v>123.38068181818181</v>
      </c>
      <c r="Z47" s="35">
        <v>125.94886363636364</v>
      </c>
      <c r="AA47" s="35">
        <v>126.08611111111111</v>
      </c>
      <c r="AB47" s="36">
        <v>127.97499999999999</v>
      </c>
      <c r="AC47" s="40">
        <f t="shared" si="2"/>
        <v>118.52569579048638</v>
      </c>
      <c r="AD47" s="15"/>
    </row>
    <row r="48" spans="1:30" ht="21.95" customHeight="1" x14ac:dyDescent="0.2">
      <c r="A48" s="6">
        <v>43</v>
      </c>
      <c r="B48" s="3" t="s">
        <v>1</v>
      </c>
      <c r="C48" s="10" t="s">
        <v>41</v>
      </c>
      <c r="D48" s="33">
        <v>7330</v>
      </c>
      <c r="E48" s="33">
        <v>8058.333333333333</v>
      </c>
      <c r="F48" s="33">
        <v>8605</v>
      </c>
      <c r="G48" s="33">
        <v>8550</v>
      </c>
      <c r="H48" s="34">
        <v>9429.5833333333339</v>
      </c>
      <c r="I48" s="33">
        <v>9951.6666666666661</v>
      </c>
      <c r="J48" s="33">
        <v>10459.375</v>
      </c>
      <c r="K48" s="33">
        <v>10404.166666666666</v>
      </c>
      <c r="L48" s="33">
        <v>10345.833333333334</v>
      </c>
      <c r="M48" s="34">
        <v>10157.986111111111</v>
      </c>
      <c r="N48" s="33">
        <v>10177.243589743592</v>
      </c>
      <c r="O48" s="34">
        <v>10555.76923076923</v>
      </c>
      <c r="P48" s="38">
        <f t="shared" si="3"/>
        <v>9502.0797720797727</v>
      </c>
      <c r="Q48" s="35">
        <v>86</v>
      </c>
      <c r="R48" s="35">
        <v>77.857142857142861</v>
      </c>
      <c r="S48" s="35">
        <v>103.3125</v>
      </c>
      <c r="T48" s="35">
        <v>91.90625</v>
      </c>
      <c r="U48" s="35">
        <v>94.578703703703695</v>
      </c>
      <c r="V48" s="35">
        <v>113.07499999999999</v>
      </c>
      <c r="W48" s="35">
        <v>118.72058823529412</v>
      </c>
      <c r="X48" s="35">
        <v>119.40555555555555</v>
      </c>
      <c r="Y48" s="35">
        <v>118.84615384615384</v>
      </c>
      <c r="Z48" s="35">
        <v>116.9128787878788</v>
      </c>
      <c r="AA48" s="35">
        <v>118.28571428571429</v>
      </c>
      <c r="AB48" s="36">
        <v>120.625</v>
      </c>
      <c r="AC48" s="40">
        <f t="shared" si="2"/>
        <v>106.62712393928693</v>
      </c>
      <c r="AD48" s="15"/>
    </row>
    <row r="49" spans="1:30" ht="21.95" customHeight="1" x14ac:dyDescent="0.2">
      <c r="A49" s="14"/>
      <c r="B49" s="16"/>
      <c r="C49" s="16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D49" s="12"/>
    </row>
    <row r="50" spans="1:30" ht="21.95" customHeight="1" x14ac:dyDescent="0.2">
      <c r="A50" s="14"/>
      <c r="B50" s="17"/>
      <c r="C50" s="17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D50" s="12"/>
    </row>
    <row r="51" spans="1:30" ht="21.95" customHeight="1" x14ac:dyDescent="0.2">
      <c r="A51" s="14"/>
      <c r="B51" s="18"/>
      <c r="C51" s="18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D51" s="12"/>
    </row>
    <row r="52" spans="1:30" ht="21.95" customHeight="1" x14ac:dyDescent="0.2">
      <c r="A52" s="14"/>
      <c r="B52" s="18"/>
      <c r="C52" s="18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D52" s="12"/>
    </row>
    <row r="53" spans="1:30" ht="21.95" customHeight="1" x14ac:dyDescent="0.2">
      <c r="A53" s="14"/>
      <c r="B53" s="18"/>
      <c r="C53" s="18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D53" s="12"/>
    </row>
    <row r="54" spans="1:30" ht="21.95" customHeight="1" x14ac:dyDescent="0.2">
      <c r="A54" s="14"/>
      <c r="B54" s="18"/>
      <c r="C54" s="18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D54" s="12"/>
    </row>
    <row r="55" spans="1:30" ht="21.95" customHeight="1" x14ac:dyDescent="0.2">
      <c r="A55" s="14"/>
      <c r="B55" s="18"/>
      <c r="C55" s="18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D55" s="12"/>
    </row>
    <row r="56" spans="1:30" ht="21.95" customHeight="1" x14ac:dyDescent="0.2">
      <c r="A56" s="14"/>
      <c r="B56" s="18"/>
      <c r="C56" s="18"/>
      <c r="N56" s="28"/>
      <c r="O56" s="28"/>
      <c r="P56" s="28"/>
      <c r="Q56" s="28"/>
      <c r="R56" s="28"/>
    </row>
    <row r="57" spans="1:30" ht="21.95" customHeight="1" x14ac:dyDescent="0.2">
      <c r="A57" s="14"/>
      <c r="B57" s="18"/>
      <c r="C57" s="18"/>
      <c r="N57" s="28"/>
      <c r="O57" s="28"/>
      <c r="P57" s="28"/>
      <c r="Q57" s="28"/>
      <c r="R57" s="28"/>
    </row>
    <row r="58" spans="1:30" ht="21.95" customHeight="1" x14ac:dyDescent="0.2">
      <c r="A58" s="14"/>
      <c r="B58" s="18"/>
      <c r="C58" s="18"/>
      <c r="N58" s="28"/>
      <c r="O58" s="28"/>
      <c r="P58" s="28"/>
      <c r="Q58" s="28"/>
      <c r="R58" s="28"/>
    </row>
    <row r="59" spans="1:30" ht="21.95" customHeight="1" x14ac:dyDescent="0.2">
      <c r="A59" s="14"/>
      <c r="B59" s="18"/>
      <c r="C59" s="18"/>
      <c r="N59" s="28"/>
      <c r="O59" s="28"/>
      <c r="P59" s="28"/>
      <c r="Q59" s="28"/>
      <c r="R59" s="28"/>
    </row>
    <row r="60" spans="1:30" ht="21.95" customHeight="1" x14ac:dyDescent="0.2">
      <c r="A60" s="14"/>
      <c r="B60" s="18"/>
      <c r="C60" s="18"/>
      <c r="N60" s="28"/>
      <c r="O60" s="28"/>
      <c r="P60" s="28"/>
      <c r="Q60" s="28"/>
      <c r="R60" s="28"/>
    </row>
    <row r="61" spans="1:30" ht="21.95" customHeight="1" x14ac:dyDescent="0.2">
      <c r="A61" s="14"/>
      <c r="B61" s="18"/>
      <c r="C61" s="18"/>
      <c r="N61" s="28"/>
      <c r="O61" s="28"/>
      <c r="P61" s="28"/>
      <c r="Q61" s="28"/>
      <c r="R61" s="28"/>
    </row>
    <row r="62" spans="1:30" ht="21.95" customHeight="1" x14ac:dyDescent="0.2">
      <c r="A62" s="14"/>
      <c r="B62" s="18"/>
      <c r="C62" s="18"/>
      <c r="N62" s="28"/>
      <c r="O62" s="28"/>
      <c r="P62" s="28"/>
      <c r="Q62" s="28"/>
      <c r="R62" s="28"/>
    </row>
    <row r="63" spans="1:30" ht="21.95" customHeight="1" x14ac:dyDescent="0.2">
      <c r="A63" s="14"/>
      <c r="B63" s="18"/>
      <c r="C63" s="18"/>
      <c r="N63" s="28"/>
      <c r="O63" s="28"/>
      <c r="P63" s="28"/>
      <c r="Q63" s="28"/>
      <c r="R63" s="28"/>
    </row>
    <row r="64" spans="1:30" ht="21.95" customHeight="1" x14ac:dyDescent="0.2">
      <c r="A64" s="14"/>
      <c r="B64" s="18"/>
      <c r="C64" s="18"/>
      <c r="N64" s="28"/>
      <c r="O64" s="28"/>
      <c r="P64" s="28"/>
      <c r="Q64" s="28"/>
      <c r="R64" s="28"/>
    </row>
    <row r="65" spans="1:18" ht="21.95" customHeight="1" x14ac:dyDescent="0.2">
      <c r="A65" s="14"/>
      <c r="B65" s="18"/>
      <c r="C65" s="18"/>
      <c r="N65" s="28"/>
      <c r="O65" s="28"/>
      <c r="P65" s="28"/>
      <c r="Q65" s="28"/>
      <c r="R65" s="28"/>
    </row>
    <row r="66" spans="1:18" ht="21.95" customHeight="1" x14ac:dyDescent="0.2">
      <c r="A66" s="14"/>
      <c r="B66" s="18"/>
      <c r="C66" s="18"/>
      <c r="N66" s="28"/>
      <c r="O66" s="28"/>
      <c r="P66" s="28"/>
      <c r="Q66" s="28"/>
      <c r="R66" s="28"/>
    </row>
    <row r="67" spans="1:18" ht="21.95" customHeight="1" x14ac:dyDescent="0.2">
      <c r="N67" s="28"/>
      <c r="O67" s="28"/>
      <c r="P67" s="28"/>
      <c r="Q67" s="28"/>
      <c r="R67" s="28"/>
    </row>
    <row r="68" spans="1:18" ht="21.95" customHeight="1" x14ac:dyDescent="0.2">
      <c r="N68" s="28"/>
      <c r="O68" s="28"/>
      <c r="P68" s="28"/>
      <c r="Q68" s="28"/>
      <c r="R68" s="28"/>
    </row>
    <row r="69" spans="1:18" ht="21.95" customHeight="1" x14ac:dyDescent="0.2">
      <c r="N69" s="28"/>
      <c r="O69" s="28"/>
      <c r="P69" s="28"/>
      <c r="Q69" s="28"/>
      <c r="R69" s="28"/>
    </row>
    <row r="70" spans="1:18" ht="21.95" customHeight="1" x14ac:dyDescent="0.2">
      <c r="N70" s="28"/>
      <c r="O70" s="28"/>
      <c r="P70" s="28"/>
      <c r="Q70" s="28"/>
      <c r="R70" s="28"/>
    </row>
    <row r="71" spans="1:18" ht="21.95" customHeight="1" x14ac:dyDescent="0.2">
      <c r="N71" s="28"/>
      <c r="O71" s="28"/>
      <c r="P71" s="28"/>
      <c r="Q71" s="28"/>
      <c r="R71" s="28"/>
    </row>
    <row r="72" spans="1:18" ht="21.95" customHeight="1" x14ac:dyDescent="0.2">
      <c r="N72" s="28"/>
      <c r="O72" s="28"/>
      <c r="P72" s="28"/>
      <c r="Q72" s="28"/>
      <c r="R72" s="28"/>
    </row>
    <row r="73" spans="1:18" ht="21.95" customHeight="1" x14ac:dyDescent="0.2">
      <c r="N73" s="28"/>
      <c r="O73" s="28"/>
      <c r="P73" s="28"/>
      <c r="Q73" s="28"/>
      <c r="R73" s="28"/>
    </row>
    <row r="74" spans="1:18" ht="21.95" customHeight="1" x14ac:dyDescent="0.2">
      <c r="N74" s="28"/>
      <c r="O74" s="28"/>
      <c r="P74" s="28"/>
      <c r="Q74" s="28"/>
      <c r="R74" s="28"/>
    </row>
    <row r="75" spans="1:18" ht="21.95" customHeight="1" x14ac:dyDescent="0.2">
      <c r="N75" s="28"/>
      <c r="O75" s="28"/>
      <c r="P75" s="28"/>
      <c r="Q75" s="28"/>
      <c r="R75" s="28"/>
    </row>
    <row r="76" spans="1:18" ht="21.95" customHeight="1" x14ac:dyDescent="0.2">
      <c r="N76" s="28"/>
      <c r="O76" s="28"/>
      <c r="P76" s="28"/>
      <c r="Q76" s="28"/>
      <c r="R76" s="28"/>
    </row>
    <row r="77" spans="1:18" ht="21.95" customHeight="1" x14ac:dyDescent="0.2">
      <c r="N77" s="29"/>
      <c r="O77" s="29"/>
      <c r="P77" s="29"/>
      <c r="Q77" s="30"/>
      <c r="R77" s="30"/>
    </row>
    <row r="78" spans="1:18" ht="21.95" customHeight="1" x14ac:dyDescent="0.2">
      <c r="N78" s="29"/>
      <c r="O78" s="29"/>
      <c r="P78" s="29"/>
      <c r="Q78" s="30"/>
      <c r="R78" s="30"/>
    </row>
    <row r="79" spans="1:18" ht="21.95" customHeight="1" x14ac:dyDescent="0.2">
      <c r="N79" s="29"/>
      <c r="O79" s="29"/>
      <c r="P79" s="29"/>
      <c r="Q79" s="30"/>
      <c r="R79" s="30"/>
    </row>
    <row r="80" spans="1:18" ht="21.95" customHeight="1" x14ac:dyDescent="0.2">
      <c r="N80" s="29"/>
      <c r="O80" s="29"/>
      <c r="P80" s="29"/>
      <c r="Q80" s="30"/>
      <c r="R80" s="30"/>
    </row>
    <row r="81" spans="14:18" ht="21.95" customHeight="1" x14ac:dyDescent="0.2">
      <c r="N81" s="29"/>
      <c r="O81" s="29"/>
      <c r="P81" s="29"/>
      <c r="Q81" s="30"/>
      <c r="R81" s="30"/>
    </row>
    <row r="82" spans="14:18" ht="21.95" customHeight="1" x14ac:dyDescent="0.2">
      <c r="N82" s="29"/>
      <c r="O82" s="29"/>
      <c r="P82" s="29"/>
      <c r="Q82" s="30"/>
      <c r="R82" s="30"/>
    </row>
    <row r="83" spans="14:18" ht="21.95" customHeight="1" x14ac:dyDescent="0.2">
      <c r="N83" s="29"/>
      <c r="O83" s="29"/>
      <c r="P83" s="29"/>
      <c r="Q83" s="30"/>
      <c r="R83" s="30"/>
    </row>
  </sheetData>
  <mergeCells count="9">
    <mergeCell ref="A1:P1"/>
    <mergeCell ref="Q2:AC2"/>
    <mergeCell ref="D2:P2"/>
    <mergeCell ref="A4:A5"/>
    <mergeCell ref="Q3:AB3"/>
    <mergeCell ref="D3:P3"/>
    <mergeCell ref="D4:P4"/>
    <mergeCell ref="Q4:AC4"/>
    <mergeCell ref="B4:C5"/>
  </mergeCells>
  <phoneticPr fontId="2" type="noConversion"/>
  <pageMargins left="0.25" right="0" top="0.5" bottom="0" header="0.5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</vt:lpstr>
      <vt:lpstr>'2022'!Print_Titles</vt:lpstr>
    </vt:vector>
  </TitlesOfParts>
  <Company>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Sumon</dc:creator>
  <cp:lastModifiedBy>Windows User</cp:lastModifiedBy>
  <cp:lastPrinted>2020-02-05T07:17:25Z</cp:lastPrinted>
  <dcterms:created xsi:type="dcterms:W3CDTF">2011-12-19T07:50:24Z</dcterms:created>
  <dcterms:modified xsi:type="dcterms:W3CDTF">2024-12-12T06:28:38Z</dcterms:modified>
</cp:coreProperties>
</file>