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Monthly Price_2022" sheetId="4" r:id="rId1"/>
  </sheets>
  <calcPr calcId="144525"/>
</workbook>
</file>

<file path=xl/calcChain.xml><?xml version="1.0" encoding="utf-8"?>
<calcChain xmlns="http://schemas.openxmlformats.org/spreadsheetml/2006/main"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6" i="4"/>
  <c r="AC6" i="4" l="1"/>
  <c r="AC7" i="4" l="1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</calcChain>
</file>

<file path=xl/sharedStrings.xml><?xml version="1.0" encoding="utf-8"?>
<sst xmlns="http://schemas.openxmlformats.org/spreadsheetml/2006/main" count="152" uniqueCount="70">
  <si>
    <t>µwgK bs</t>
  </si>
  <si>
    <t>,,</t>
  </si>
  <si>
    <t>c‡Y¨i bvg</t>
  </si>
  <si>
    <t>,,  gvSvix(700-850 Mªv‡gi D‡a©¦)</t>
  </si>
  <si>
    <t>,,  ‡QvU (500-650 Mªv‡gi D‡a©¦)</t>
  </si>
  <si>
    <t>dv‡g© cvwjZ(eªqjvi)</t>
  </si>
  <si>
    <t>nvum(R¨všZ)</t>
  </si>
  <si>
    <t>Lvmx</t>
  </si>
  <si>
    <t>wWg t</t>
  </si>
  <si>
    <t>nvum</t>
  </si>
  <si>
    <t>KvZj eo t (5 †KwRi Dc‡i)</t>
  </si>
  <si>
    <t>g„‡Mj t eo</t>
  </si>
  <si>
    <t>,,        †QvU</t>
  </si>
  <si>
    <t>,,       †QvU</t>
  </si>
  <si>
    <t xml:space="preserve">  ,,    gvSvix(2.5-4.5 †KwR)</t>
  </si>
  <si>
    <t xml:space="preserve">  ,,    ‡QvU (1.5-2.00‡KwR)</t>
  </si>
  <si>
    <t>AvBo t eo</t>
  </si>
  <si>
    <t>‡evqvjt eo</t>
  </si>
  <si>
    <t>wPZj t eo</t>
  </si>
  <si>
    <t>cvsMvm t eo</t>
  </si>
  <si>
    <t xml:space="preserve">  ,,       †QvU</t>
  </si>
  <si>
    <t>Bwjk t (‡QvU/eo)</t>
  </si>
  <si>
    <t>wPsox t  evM`v</t>
  </si>
  <si>
    <t>,,        Mj`v</t>
  </si>
  <si>
    <t>ˆK</t>
  </si>
  <si>
    <t>gv¸i</t>
  </si>
  <si>
    <t>wks</t>
  </si>
  <si>
    <t>wmjfviKvc©</t>
  </si>
  <si>
    <t>MªvmKvc©</t>
  </si>
  <si>
    <t>jBU¨v</t>
  </si>
  <si>
    <t>cyuwU</t>
  </si>
  <si>
    <t>wPsox</t>
  </si>
  <si>
    <t>KvP&amp;Kx</t>
  </si>
  <si>
    <t>†jvbv Bwjk</t>
  </si>
  <si>
    <t xml:space="preserve">gvsmt </t>
  </si>
  <si>
    <t>gyiMx-‡`kx</t>
  </si>
  <si>
    <t>dvg©-jvj</t>
  </si>
  <si>
    <t>dvg©-mv`v</t>
  </si>
  <si>
    <t xml:space="preserve">  ,,   ‡QvU (1.5-2.00‡KwR)</t>
  </si>
  <si>
    <t xml:space="preserve">     ,,    ‡QvU (1.5-2.00‡KwR)</t>
  </si>
  <si>
    <t xml:space="preserve">gvQt (L) ïKbv </t>
  </si>
  <si>
    <t>gvQt (K) ZvRv</t>
  </si>
  <si>
    <t>Avg`vbxK…Zt gvSvix(2.5-4.5 †KwR)</t>
  </si>
  <si>
    <t>cvBKvix evRvi `i(KzB›Uvj/UvKvq)</t>
  </si>
  <si>
    <t>LyPiv evRvi `i(‡KwR/UvKvq)</t>
  </si>
  <si>
    <t xml:space="preserve">†gviM-gyiMx (R¨všZ)
</t>
  </si>
  <si>
    <t xml:space="preserve">  ,,    gvSvix (2.5-4.5 †KwR)</t>
  </si>
  <si>
    <t>†`kx-  eo (900 Mªv‡gi D‡a©¦)</t>
  </si>
  <si>
    <t>†Zjvwcqv/ bvB‡jvwUKv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</si>
  <si>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</si>
  <si>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</si>
  <si>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</si>
  <si>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</si>
  <si>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</si>
  <si>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</si>
  <si>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</si>
  <si>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</si>
  <si>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</si>
  <si>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</si>
  <si>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</si>
  <si>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</si>
  <si>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</si>
  <si>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Miæ</t>
  </si>
  <si>
    <t>iæcPvu`v</t>
  </si>
  <si>
    <t>iæB-‡`kx-eo(5 †KwRi Dc‡i)</t>
  </si>
  <si>
    <t>evwl©K RvZxq Mo evRvi `i t</t>
  </si>
  <si>
    <t>†gviM-gyiMx (R¨všÍ) dv‡g© cvwjZ কক/সোনালী</t>
  </si>
  <si>
    <t>-</t>
  </si>
  <si>
    <t>mvj-2024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</si>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</sst>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14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0"/>
      <name val="Ekushey99"/>
      <family val="2"/>
    </font>
    <font>
      <sz val="16"/>
      <name val="Ekushey99"/>
      <family val="2"/>
    </font>
    <font>
      <sz val="12"/>
      <name val="Ekushey99"/>
      <family val="2"/>
    </font>
    <font>
      <sz val="14"/>
      <name val="Ekushey99"/>
      <family val="2"/>
    </font>
    <font>
      <sz val="9"/>
      <name val="Ekushey99"/>
      <family val="2"/>
    </font>
    <font>
      <sz val="8"/>
      <name val="Ekushey99"/>
      <family val="2"/>
    </font>
    <font>
      <sz val="12"/>
      <name val="NikoshBAN"/>
    </font>
    <font>
      <sz val="10"/>
      <name val="NikoshBAN"/>
    </font>
    <font>
      <sz val="14"/>
      <name val="NikoshBAN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165" fontId="11" fillId="0" borderId="1" xfId="1" quotePrefix="1" applyNumberFormat="1" applyFont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/>
    </xf>
    <xf numFmtId="165" fontId="11" fillId="7" borderId="1" xfId="1" quotePrefix="1" applyNumberFormat="1" applyFont="1" applyFill="1" applyBorder="1" applyAlignment="1">
      <alignment horizontal="center" vertical="center"/>
    </xf>
    <xf numFmtId="43" fontId="11" fillId="0" borderId="1" xfId="1" quotePrefix="1" applyNumberFormat="1" applyFont="1" applyBorder="1" applyAlignment="1">
      <alignment horizontal="center" vertical="center"/>
    </xf>
    <xf numFmtId="2" fontId="11" fillId="6" borderId="1" xfId="0" applyNumberFormat="1" applyFont="1" applyFill="1" applyBorder="1" applyAlignment="1">
      <alignment vertical="center"/>
    </xf>
    <xf numFmtId="43" fontId="11" fillId="5" borderId="1" xfId="1" quotePrefix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3" fontId="11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6" fillId="0" borderId="1" xfId="1" quotePrefix="1" applyNumberFormat="1" applyFont="1" applyBorder="1" applyAlignment="1">
      <alignment horizontal="center" vertical="center"/>
    </xf>
    <xf numFmtId="43" fontId="16" fillId="0" borderId="1" xfId="1" quotePrefix="1" applyNumberFormat="1" applyFont="1" applyBorder="1" applyAlignment="1">
      <alignment horizontal="center" vertical="center"/>
    </xf>
    <xf numFmtId="2" fontId="16" fillId="6" borderId="1" xfId="0" applyNumberFormat="1" applyFont="1" applyFill="1" applyBorder="1" applyAlignment="1">
      <alignment vertical="center"/>
    </xf>
    <xf numFmtId="43" fontId="15" fillId="0" borderId="1" xfId="1" quotePrefix="1" applyNumberFormat="1" applyFont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165" fontId="11" fillId="0" borderId="4" xfId="1" quotePrefix="1" applyNumberFormat="1" applyFont="1" applyBorder="1" applyAlignment="1">
      <alignment horizontal="center" vertical="center"/>
    </xf>
    <xf numFmtId="2" fontId="11" fillId="6" borderId="3" xfId="0" applyNumberFormat="1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D6" sqref="D6"/>
    </sheetView>
  </sheetViews>
  <sheetFormatPr defaultRowHeight="20.100000000000001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4" width="8.140625" style="3" customWidth="1"/>
    <col min="15" max="15" width="7.7109375" style="3" customWidth="1"/>
    <col min="16" max="16" width="9.140625" style="3" customWidth="1"/>
    <col min="17" max="17" width="9.28515625" style="5" customWidth="1"/>
    <col min="18" max="18" width="10" style="5" customWidth="1"/>
    <col min="19" max="28" width="8.140625" style="5" customWidth="1"/>
    <col min="29" max="29" width="8.7109375" style="3" customWidth="1"/>
    <col min="30" max="49" width="8.140625" style="5" customWidth="1"/>
    <col min="50" max="16384" width="9.140625" style="5"/>
  </cols>
  <sheetData>
    <row r="1" spans="1:30" ht="20.100000000000001" customHeight="1" x14ac:dyDescent="0.2">
      <c r="A1" s="49" t="s">
        <v>69</v>
      </c>
      <c r="B1" s="50"/>
      <c r="C1" s="50"/>
      <c r="D1" s="51"/>
      <c r="E1" s="51"/>
      <c r="F1" s="51"/>
      <c r="G1" s="51"/>
      <c r="H1" s="51"/>
    </row>
    <row r="2" spans="1:30" s="8" customFormat="1" ht="20.100000000000001" customHeight="1" x14ac:dyDescent="0.2">
      <c r="A2" s="14"/>
      <c r="B2" s="14"/>
      <c r="C2" s="14"/>
      <c r="D2" s="47" t="s">
        <v>65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 t="s">
        <v>65</v>
      </c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7"/>
    </row>
    <row r="3" spans="1:30" s="10" customFormat="1" ht="20.100000000000001" customHeight="1" x14ac:dyDescent="0.2">
      <c r="A3" s="15"/>
      <c r="B3" s="15"/>
      <c r="C3" s="15"/>
      <c r="D3" s="48" t="s">
        <v>43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 t="s">
        <v>44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9"/>
    </row>
    <row r="4" spans="1:30" s="1" customFormat="1" ht="20.100000000000001" customHeight="1" x14ac:dyDescent="0.2">
      <c r="A4" s="44" t="s">
        <v>0</v>
      </c>
      <c r="B4" s="44" t="s">
        <v>2</v>
      </c>
      <c r="C4" s="44"/>
      <c r="D4" s="45" t="s">
        <v>68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 t="s">
        <v>68</v>
      </c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"/>
    </row>
    <row r="5" spans="1:30" s="1" customFormat="1" ht="20.100000000000001" customHeight="1" x14ac:dyDescent="0.2">
      <c r="A5" s="44"/>
      <c r="B5" s="44"/>
      <c r="C5" s="44"/>
      <c r="D5" s="16" t="s">
        <v>49</v>
      </c>
      <c r="E5" s="16" t="s">
        <v>50</v>
      </c>
      <c r="F5" s="16" t="s">
        <v>51</v>
      </c>
      <c r="G5" s="16" t="s">
        <v>52</v>
      </c>
      <c r="H5" s="16" t="s">
        <v>53</v>
      </c>
      <c r="I5" s="16" t="s">
        <v>54</v>
      </c>
      <c r="J5" s="16" t="s">
        <v>55</v>
      </c>
      <c r="K5" s="16" t="s">
        <v>56</v>
      </c>
      <c r="L5" s="16" t="s">
        <v>57</v>
      </c>
      <c r="M5" s="16" t="s">
        <v>58</v>
      </c>
      <c r="N5" s="16" t="s">
        <v>59</v>
      </c>
      <c r="O5" s="17" t="s">
        <v>60</v>
      </c>
      <c r="P5" s="18" t="s">
        <v>61</v>
      </c>
      <c r="Q5" s="19" t="s">
        <v>49</v>
      </c>
      <c r="R5" s="19" t="s">
        <v>50</v>
      </c>
      <c r="S5" s="19" t="s">
        <v>51</v>
      </c>
      <c r="T5" s="19" t="s">
        <v>52</v>
      </c>
      <c r="U5" s="19" t="s">
        <v>53</v>
      </c>
      <c r="V5" s="19" t="s">
        <v>54</v>
      </c>
      <c r="W5" s="19" t="s">
        <v>55</v>
      </c>
      <c r="X5" s="19" t="s">
        <v>56</v>
      </c>
      <c r="Y5" s="19" t="s">
        <v>57</v>
      </c>
      <c r="Z5" s="19" t="s">
        <v>58</v>
      </c>
      <c r="AA5" s="19" t="s">
        <v>59</v>
      </c>
      <c r="AB5" s="20" t="s">
        <v>60</v>
      </c>
      <c r="AC5" s="21" t="s">
        <v>61</v>
      </c>
      <c r="AD5" s="11"/>
    </row>
    <row r="6" spans="1:30" ht="20.100000000000001" customHeight="1" x14ac:dyDescent="0.2">
      <c r="A6" s="22">
        <v>1</v>
      </c>
      <c r="B6" s="23" t="s">
        <v>45</v>
      </c>
      <c r="C6" s="24" t="s">
        <v>47</v>
      </c>
      <c r="D6" s="25">
        <v>45744.196428571428</v>
      </c>
      <c r="E6" s="25">
        <v>46248.456790123462</v>
      </c>
      <c r="F6" s="25">
        <v>49289.737654320983</v>
      </c>
      <c r="G6" s="25">
        <v>51341.049382716046</v>
      </c>
      <c r="H6" s="25">
        <v>52400.943396226416</v>
      </c>
      <c r="I6" s="25">
        <v>52075.378787878792</v>
      </c>
      <c r="J6" s="25">
        <v>49648.83040935672</v>
      </c>
      <c r="K6" s="26">
        <v>46874.228395061735</v>
      </c>
      <c r="L6" s="25">
        <v>46264.393939393936</v>
      </c>
      <c r="M6" s="26">
        <v>46652.454545454544</v>
      </c>
      <c r="N6" s="25">
        <v>49707.561728395056</v>
      </c>
      <c r="O6" s="25">
        <v>49727.932098765436</v>
      </c>
      <c r="P6" s="27">
        <f t="shared" ref="P6:P52" si="0">AVERAGE(D6:O6)</f>
        <v>48831.263629688707</v>
      </c>
      <c r="Q6" s="42">
        <v>490.59166666666664</v>
      </c>
      <c r="R6" s="42">
        <v>558.06144067796606</v>
      </c>
      <c r="S6" s="29">
        <v>527.29872881355936</v>
      </c>
      <c r="T6" s="28">
        <v>547.87076271186436</v>
      </c>
      <c r="U6" s="28">
        <v>559.75</v>
      </c>
      <c r="V6" s="29">
        <v>558.06144067796606</v>
      </c>
      <c r="W6" s="28">
        <v>530.57222222222231</v>
      </c>
      <c r="X6" s="29">
        <v>503.18965517241378</v>
      </c>
      <c r="Y6" s="25">
        <v>494.09123563218384</v>
      </c>
      <c r="Z6" s="25">
        <v>493.93855932203388</v>
      </c>
      <c r="AA6" s="25">
        <v>496.3486842105263</v>
      </c>
      <c r="AB6" s="28">
        <v>494.50287356321837</v>
      </c>
      <c r="AC6" s="30">
        <f t="shared" ref="AC6:AC52" si="1">AVERAGE(Q6:AB6)</f>
        <v>521.18977247255191</v>
      </c>
      <c r="AD6" s="6"/>
    </row>
    <row r="7" spans="1:30" ht="20.100000000000001" customHeight="1" x14ac:dyDescent="0.2">
      <c r="A7" s="22">
        <v>2</v>
      </c>
      <c r="B7" s="31" t="s">
        <v>1</v>
      </c>
      <c r="C7" s="32" t="s">
        <v>3</v>
      </c>
      <c r="D7" s="25">
        <v>44551.101190476198</v>
      </c>
      <c r="E7" s="25">
        <v>45678.626543209873</v>
      </c>
      <c r="F7" s="25">
        <v>48474.537037037036</v>
      </c>
      <c r="G7" s="25">
        <v>49986.882716049389</v>
      </c>
      <c r="H7" s="25">
        <v>51101.415094339623</v>
      </c>
      <c r="I7" s="25">
        <v>50605.681818181816</v>
      </c>
      <c r="J7" s="25">
        <v>48754.970760233911</v>
      </c>
      <c r="K7" s="26">
        <v>46120.592948717953</v>
      </c>
      <c r="L7" s="25">
        <v>45681.603773584902</v>
      </c>
      <c r="M7" s="26">
        <v>45613.076923076922</v>
      </c>
      <c r="N7" s="25">
        <v>49342.548076923078</v>
      </c>
      <c r="O7" s="25">
        <v>49312.808641975316</v>
      </c>
      <c r="P7" s="27">
        <f t="shared" si="0"/>
        <v>47935.320460317169</v>
      </c>
      <c r="Q7" s="42">
        <v>488.50555555555553</v>
      </c>
      <c r="R7" s="42">
        <v>555.25277777777785</v>
      </c>
      <c r="S7" s="29">
        <v>523.24305555555554</v>
      </c>
      <c r="T7" s="28">
        <v>540.20833333333326</v>
      </c>
      <c r="U7" s="28">
        <v>553.32377049180332</v>
      </c>
      <c r="V7" s="29">
        <v>555.25277777777785</v>
      </c>
      <c r="W7" s="28">
        <v>532.53055555555557</v>
      </c>
      <c r="X7" s="29">
        <v>505.82980225988706</v>
      </c>
      <c r="Y7" s="25">
        <v>495.76271186440675</v>
      </c>
      <c r="Z7" s="25">
        <v>494.98728813559325</v>
      </c>
      <c r="AA7" s="25">
        <v>498.40158045977012</v>
      </c>
      <c r="AB7" s="28">
        <v>496.99152542372889</v>
      </c>
      <c r="AC7" s="30">
        <f t="shared" si="1"/>
        <v>520.02414451589539</v>
      </c>
      <c r="AD7" s="6"/>
    </row>
    <row r="8" spans="1:30" ht="20.100000000000001" customHeight="1" x14ac:dyDescent="0.2">
      <c r="A8" s="22">
        <v>3</v>
      </c>
      <c r="B8" s="31" t="s">
        <v>1</v>
      </c>
      <c r="C8" s="32" t="s">
        <v>4</v>
      </c>
      <c r="D8" s="25">
        <v>43513.15217391304</v>
      </c>
      <c r="E8" s="25">
        <v>44456.060606060608</v>
      </c>
      <c r="F8" s="25">
        <v>47473.484848484848</v>
      </c>
      <c r="G8" s="25">
        <v>48970.643939393929</v>
      </c>
      <c r="H8" s="25">
        <v>50114.204545454544</v>
      </c>
      <c r="I8" s="25">
        <v>50159.863945578232</v>
      </c>
      <c r="J8" s="25">
        <v>47412.152777777774</v>
      </c>
      <c r="K8" s="26">
        <v>44480.11363636364</v>
      </c>
      <c r="L8" s="25">
        <v>44442.592592592591</v>
      </c>
      <c r="M8" s="26">
        <v>45546.395348837206</v>
      </c>
      <c r="N8" s="25">
        <v>49363.662790697672</v>
      </c>
      <c r="O8" s="25">
        <v>49421.802325581397</v>
      </c>
      <c r="P8" s="27">
        <f t="shared" si="0"/>
        <v>47112.844127561286</v>
      </c>
      <c r="Q8" s="42">
        <v>475.69499999999999</v>
      </c>
      <c r="R8" s="42">
        <v>540.75571895424844</v>
      </c>
      <c r="S8" s="29">
        <v>513.00595238095241</v>
      </c>
      <c r="T8" s="28">
        <v>527.85799319727892</v>
      </c>
      <c r="U8" s="28">
        <v>539.72340425531911</v>
      </c>
      <c r="V8" s="29">
        <v>540.75571895424844</v>
      </c>
      <c r="W8" s="28">
        <v>509.25653594771245</v>
      </c>
      <c r="X8" s="29">
        <v>483.50543478260869</v>
      </c>
      <c r="Y8" s="25">
        <v>475.83786231884062</v>
      </c>
      <c r="Z8" s="25">
        <v>471.91576086956519</v>
      </c>
      <c r="AA8" s="25">
        <v>478.74556737588648</v>
      </c>
      <c r="AB8" s="28">
        <v>476.97644927536226</v>
      </c>
      <c r="AC8" s="30">
        <f t="shared" si="1"/>
        <v>502.83594985933536</v>
      </c>
      <c r="AD8" s="6"/>
    </row>
    <row r="9" spans="1:30" ht="20.100000000000001" customHeight="1" x14ac:dyDescent="0.2">
      <c r="A9" s="22">
        <v>4</v>
      </c>
      <c r="B9" s="31" t="s">
        <v>1</v>
      </c>
      <c r="C9" s="13" t="s">
        <v>66</v>
      </c>
      <c r="D9" s="25">
        <v>27940.307692307691</v>
      </c>
      <c r="E9" s="25">
        <v>27327.506510416668</v>
      </c>
      <c r="F9" s="25">
        <v>28561.979166666664</v>
      </c>
      <c r="G9" s="25">
        <v>30196.158854166664</v>
      </c>
      <c r="H9" s="25">
        <v>31415.287301587305</v>
      </c>
      <c r="I9" s="25">
        <v>29503.205128205125</v>
      </c>
      <c r="J9" s="25">
        <v>27240.442708333336</v>
      </c>
      <c r="K9" s="26">
        <v>24673.214285714286</v>
      </c>
      <c r="L9" s="25">
        <v>24098.214285714286</v>
      </c>
      <c r="M9" s="26">
        <v>25719.563492063491</v>
      </c>
      <c r="N9" s="25">
        <v>26702.620967741939</v>
      </c>
      <c r="O9" s="25">
        <v>26942.592592592591</v>
      </c>
      <c r="P9" s="27">
        <f t="shared" si="0"/>
        <v>27526.757748792501</v>
      </c>
      <c r="Q9" s="42">
        <v>298.99448529411762</v>
      </c>
      <c r="R9" s="42">
        <v>317.26715686274508</v>
      </c>
      <c r="S9" s="29">
        <v>306.98100490196072</v>
      </c>
      <c r="T9" s="28">
        <v>324.19424019607845</v>
      </c>
      <c r="U9" s="28">
        <v>337.66231343283584</v>
      </c>
      <c r="V9" s="29">
        <v>317.26715686274508</v>
      </c>
      <c r="W9" s="28">
        <v>292.04825870646761</v>
      </c>
      <c r="X9" s="29">
        <v>267.55597014925371</v>
      </c>
      <c r="Y9" s="25">
        <v>260.34825870646767</v>
      </c>
      <c r="Z9" s="25">
        <v>277.09179104477613</v>
      </c>
      <c r="AA9" s="25">
        <v>288.9930555555556</v>
      </c>
      <c r="AB9" s="28">
        <v>290.40422885572139</v>
      </c>
      <c r="AC9" s="30">
        <f t="shared" si="1"/>
        <v>298.2339933807271</v>
      </c>
      <c r="AD9" s="6"/>
    </row>
    <row r="10" spans="1:30" ht="20.100000000000001" customHeight="1" x14ac:dyDescent="0.2">
      <c r="A10" s="22">
        <v>5</v>
      </c>
      <c r="B10" s="31"/>
      <c r="C10" s="13" t="s">
        <v>5</v>
      </c>
      <c r="D10" s="25">
        <v>17532.876344086024</v>
      </c>
      <c r="E10" s="25">
        <v>17852.424863387976</v>
      </c>
      <c r="F10" s="25">
        <v>18519.330601092905</v>
      </c>
      <c r="G10" s="25">
        <v>19807.569444444442</v>
      </c>
      <c r="H10" s="25">
        <v>18750.655737704918</v>
      </c>
      <c r="I10" s="25">
        <v>17045.039682539682</v>
      </c>
      <c r="J10" s="25">
        <v>15534.0234375</v>
      </c>
      <c r="K10" s="29">
        <v>14896.841397849461</v>
      </c>
      <c r="L10" s="25">
        <v>15502.734375</v>
      </c>
      <c r="M10" s="41">
        <v>16969.329427083332</v>
      </c>
      <c r="N10" s="25">
        <v>16370.698924731181</v>
      </c>
      <c r="O10" s="40">
        <v>16359.193121693124</v>
      </c>
      <c r="P10" s="27">
        <f t="shared" si="0"/>
        <v>17095.05977975942</v>
      </c>
      <c r="Q10" s="42">
        <v>189.83072916666669</v>
      </c>
      <c r="R10" s="42">
        <v>185.74801587301587</v>
      </c>
      <c r="S10" s="29">
        <v>199.80078125000003</v>
      </c>
      <c r="T10" s="28">
        <v>215.0846560846561</v>
      </c>
      <c r="U10" s="33">
        <v>204.40859374999999</v>
      </c>
      <c r="V10" s="29">
        <v>185.74801587301587</v>
      </c>
      <c r="W10" s="28">
        <v>170.87878787878788</v>
      </c>
      <c r="X10" s="29">
        <v>163.69358974358974</v>
      </c>
      <c r="Y10" s="25">
        <v>168.30050505050505</v>
      </c>
      <c r="Z10" s="25">
        <v>182.71525641025644</v>
      </c>
      <c r="AA10" s="25">
        <v>176.50390624999997</v>
      </c>
      <c r="AB10" s="28">
        <v>177.27929687500003</v>
      </c>
      <c r="AC10" s="30">
        <f t="shared" si="1"/>
        <v>184.99934451712446</v>
      </c>
      <c r="AD10" s="6"/>
    </row>
    <row r="11" spans="1:30" ht="20.100000000000001" customHeight="1" x14ac:dyDescent="0.2">
      <c r="A11" s="22">
        <v>6</v>
      </c>
      <c r="B11" s="31" t="s">
        <v>1</v>
      </c>
      <c r="C11" s="13" t="s">
        <v>6</v>
      </c>
      <c r="D11" s="25">
        <v>39852.608695652176</v>
      </c>
      <c r="E11" s="25">
        <v>40034.659090909088</v>
      </c>
      <c r="F11" s="25">
        <v>48727.840909090912</v>
      </c>
      <c r="G11" s="25">
        <v>42494.047619047618</v>
      </c>
      <c r="H11" s="25">
        <v>43001.875</v>
      </c>
      <c r="I11" s="25">
        <v>38931.521739130432</v>
      </c>
      <c r="J11" s="25">
        <v>41532</v>
      </c>
      <c r="K11" s="26">
        <v>39875</v>
      </c>
      <c r="L11" s="25">
        <v>39040</v>
      </c>
      <c r="M11" s="39">
        <v>38831.875</v>
      </c>
      <c r="N11" s="25">
        <v>39369.565217391304</v>
      </c>
      <c r="O11" s="40">
        <v>41348.166666666664</v>
      </c>
      <c r="P11" s="27">
        <f t="shared" si="0"/>
        <v>41086.596661490687</v>
      </c>
      <c r="Q11" s="42">
        <v>459.7109375</v>
      </c>
      <c r="R11" s="42">
        <v>469.25675675675677</v>
      </c>
      <c r="S11" s="29">
        <v>460.27904040404042</v>
      </c>
      <c r="T11" s="28">
        <v>463.25757575757575</v>
      </c>
      <c r="U11" s="28">
        <v>471.16796875</v>
      </c>
      <c r="V11" s="29">
        <v>469.25675675675677</v>
      </c>
      <c r="W11" s="28">
        <v>454.70833333333331</v>
      </c>
      <c r="X11" s="29">
        <v>445.07575757575756</v>
      </c>
      <c r="Y11" s="25">
        <v>439.51785714285717</v>
      </c>
      <c r="Z11" s="25">
        <v>437.54166666666669</v>
      </c>
      <c r="AA11" s="25">
        <v>439.55882352941177</v>
      </c>
      <c r="AB11" s="28">
        <v>462.72619047619048</v>
      </c>
      <c r="AC11" s="30">
        <f t="shared" si="1"/>
        <v>456.00480538744563</v>
      </c>
      <c r="AD11" s="6"/>
    </row>
    <row r="12" spans="1:30" ht="20.100000000000001" customHeight="1" x14ac:dyDescent="0.2">
      <c r="A12" s="22">
        <v>7</v>
      </c>
      <c r="B12" s="24" t="s">
        <v>34</v>
      </c>
      <c r="C12" s="13" t="s">
        <v>62</v>
      </c>
      <c r="D12" s="25">
        <v>65023.741496598632</v>
      </c>
      <c r="E12" s="25">
        <v>67257.619791666672</v>
      </c>
      <c r="F12" s="25">
        <v>68537.840136054423</v>
      </c>
      <c r="G12" s="25">
        <v>69675.090579710144</v>
      </c>
      <c r="H12" s="25">
        <v>70280.208333333328</v>
      </c>
      <c r="I12" s="25">
        <v>70702.083333333328</v>
      </c>
      <c r="J12" s="25">
        <v>70856.122448979586</v>
      </c>
      <c r="K12" s="26">
        <v>69989.130434782608</v>
      </c>
      <c r="L12" s="25">
        <v>68672.101449275375</v>
      </c>
      <c r="M12" s="39">
        <v>68785.069444444438</v>
      </c>
      <c r="N12" s="25">
        <v>68688.888888888891</v>
      </c>
      <c r="O12" s="40">
        <v>68277.777777777781</v>
      </c>
      <c r="P12" s="27">
        <f t="shared" si="0"/>
        <v>68895.472842903764</v>
      </c>
      <c r="Q12" s="43">
        <v>693.38970588235293</v>
      </c>
      <c r="R12" s="43">
        <v>745.12254901960773</v>
      </c>
      <c r="S12" s="29">
        <v>723.70036764705878</v>
      </c>
      <c r="T12" s="28">
        <v>733.72699004975129</v>
      </c>
      <c r="U12" s="28">
        <v>740.4730392156863</v>
      </c>
      <c r="V12" s="29">
        <v>745.12254901960773</v>
      </c>
      <c r="W12" s="28">
        <v>747.93181818181813</v>
      </c>
      <c r="X12" s="29">
        <v>737.47159090909088</v>
      </c>
      <c r="Y12" s="25">
        <v>724.60199004975129</v>
      </c>
      <c r="Z12" s="25">
        <v>720.41542288557207</v>
      </c>
      <c r="AA12" s="25">
        <v>716.25315656565647</v>
      </c>
      <c r="AB12" s="28">
        <v>712.10227272727275</v>
      </c>
      <c r="AC12" s="30">
        <f t="shared" si="1"/>
        <v>728.35928767943551</v>
      </c>
      <c r="AD12" s="6"/>
    </row>
    <row r="13" spans="1:30" ht="20.100000000000001" customHeight="1" x14ac:dyDescent="0.2">
      <c r="A13" s="22">
        <v>8</v>
      </c>
      <c r="B13" s="31" t="s">
        <v>1</v>
      </c>
      <c r="C13" s="13" t="s">
        <v>7</v>
      </c>
      <c r="D13" s="25">
        <v>91089.574468085106</v>
      </c>
      <c r="E13" s="25">
        <v>92806.974637681153</v>
      </c>
      <c r="F13" s="25">
        <v>94607.712765957447</v>
      </c>
      <c r="G13" s="25">
        <v>95197.443181818177</v>
      </c>
      <c r="H13" s="25">
        <v>92845.390070921974</v>
      </c>
      <c r="I13" s="25">
        <v>95970.486111111124</v>
      </c>
      <c r="J13" s="25">
        <v>96650.531914893611</v>
      </c>
      <c r="K13" s="26">
        <v>94870.738636363632</v>
      </c>
      <c r="L13" s="25">
        <v>94547.222222222219</v>
      </c>
      <c r="M13" s="26">
        <v>94768.518518518511</v>
      </c>
      <c r="N13" s="25">
        <v>94337.398373983742</v>
      </c>
      <c r="O13" s="25">
        <v>92916.666666666657</v>
      </c>
      <c r="P13" s="27">
        <f t="shared" si="0"/>
        <v>94217.3881306853</v>
      </c>
      <c r="Q13" s="42">
        <v>973.96212121212125</v>
      </c>
      <c r="R13" s="43">
        <v>1025.9390547263681</v>
      </c>
      <c r="S13" s="29">
        <v>997.05808080808094</v>
      </c>
      <c r="T13" s="28">
        <v>1011.3076923076923</v>
      </c>
      <c r="U13" s="38">
        <v>1020.2651515151515</v>
      </c>
      <c r="V13" s="29">
        <v>1025.9390547263681</v>
      </c>
      <c r="W13" s="38">
        <v>1028.1692307692308</v>
      </c>
      <c r="X13" s="29">
        <v>1015</v>
      </c>
      <c r="Y13" s="25">
        <v>1005.75</v>
      </c>
      <c r="Z13" s="25">
        <v>1005.0256410256411</v>
      </c>
      <c r="AA13" s="25">
        <v>1002.8385416666667</v>
      </c>
      <c r="AB13" s="28" t="s">
        <v>67</v>
      </c>
      <c r="AC13" s="30">
        <f t="shared" si="1"/>
        <v>1010.114051705211</v>
      </c>
      <c r="AD13" s="6"/>
    </row>
    <row r="14" spans="1:30" ht="20.100000000000001" customHeight="1" x14ac:dyDescent="0.2">
      <c r="A14" s="22">
        <v>9</v>
      </c>
      <c r="B14" s="13" t="s">
        <v>8</v>
      </c>
      <c r="C14" s="13" t="s">
        <v>35</v>
      </c>
      <c r="D14" s="25">
        <v>1546.590350877193</v>
      </c>
      <c r="E14" s="25">
        <v>1597.6666666666665</v>
      </c>
      <c r="F14" s="25">
        <v>1579.0576923076924</v>
      </c>
      <c r="G14" s="25">
        <v>1559.3640350877192</v>
      </c>
      <c r="H14" s="25">
        <v>1569.2789473684211</v>
      </c>
      <c r="I14" s="25">
        <v>1722.5348837209303</v>
      </c>
      <c r="J14" s="25">
        <v>1591.702380952381</v>
      </c>
      <c r="K14" s="26">
        <v>1606.0918803418801</v>
      </c>
      <c r="L14" s="25">
        <v>1622.0897435897436</v>
      </c>
      <c r="M14" s="26">
        <v>1676.8102564102564</v>
      </c>
      <c r="N14" s="25">
        <v>1657.5458333333331</v>
      </c>
      <c r="O14" s="25">
        <v>1665.9041666666665</v>
      </c>
      <c r="P14" s="27">
        <f t="shared" si="0"/>
        <v>1616.219736443574</v>
      </c>
      <c r="Q14" s="43">
        <v>67.349186991869914</v>
      </c>
      <c r="R14" s="43">
        <v>69.574074074074062</v>
      </c>
      <c r="S14" s="29">
        <v>68.993902439024396</v>
      </c>
      <c r="T14" s="28">
        <v>68.21036585365853</v>
      </c>
      <c r="U14" s="28">
        <v>68.611904761904754</v>
      </c>
      <c r="V14" s="29">
        <v>69.574074074074062</v>
      </c>
      <c r="W14" s="28">
        <v>70.232065217391295</v>
      </c>
      <c r="X14" s="29">
        <v>70.136178861788608</v>
      </c>
      <c r="Y14" s="25">
        <v>70.759146341463421</v>
      </c>
      <c r="Z14" s="25">
        <v>72.70975609756097</v>
      </c>
      <c r="AA14" s="25">
        <v>70.960271317829466</v>
      </c>
      <c r="AB14" s="28">
        <v>71.652083333333337</v>
      </c>
      <c r="AC14" s="30">
        <f t="shared" si="1"/>
        <v>69.896917446997733</v>
      </c>
      <c r="AD14" s="6"/>
    </row>
    <row r="15" spans="1:30" ht="20.100000000000001" customHeight="1" x14ac:dyDescent="0.2">
      <c r="A15" s="22">
        <v>10</v>
      </c>
      <c r="B15" s="31" t="s">
        <v>1</v>
      </c>
      <c r="C15" s="13" t="s">
        <v>36</v>
      </c>
      <c r="D15" s="25">
        <v>1012.8775252525251</v>
      </c>
      <c r="E15" s="25">
        <v>1051.0757575757575</v>
      </c>
      <c r="F15" s="25">
        <v>1002.185606060606</v>
      </c>
      <c r="G15" s="25">
        <v>939.32828282828291</v>
      </c>
      <c r="H15" s="25">
        <v>1070.602272727273</v>
      </c>
      <c r="I15" s="25">
        <v>1202.4671717171716</v>
      </c>
      <c r="J15" s="25">
        <v>1139.705223880597</v>
      </c>
      <c r="K15" s="26">
        <v>1206.9545454545455</v>
      </c>
      <c r="L15" s="25">
        <v>1210.6423076923077</v>
      </c>
      <c r="M15" s="26">
        <v>1254.093846153846</v>
      </c>
      <c r="N15" s="25">
        <v>1153.7747395833335</v>
      </c>
      <c r="O15" s="25">
        <v>1094.875641025641</v>
      </c>
      <c r="P15" s="27">
        <f t="shared" si="0"/>
        <v>1111.5485766626573</v>
      </c>
      <c r="Q15" s="42">
        <v>43.693905472636821</v>
      </c>
      <c r="R15" s="42">
        <v>51.500621890547265</v>
      </c>
      <c r="S15" s="29">
        <v>42.327114427860685</v>
      </c>
      <c r="T15" s="28">
        <v>41.059701492537314</v>
      </c>
      <c r="U15" s="28">
        <v>45.889338235294105</v>
      </c>
      <c r="V15" s="29">
        <v>51.500621890547265</v>
      </c>
      <c r="W15" s="28">
        <v>49.07885572139304</v>
      </c>
      <c r="X15" s="29">
        <v>49.781716417910445</v>
      </c>
      <c r="Y15" s="25">
        <v>51.776741293532346</v>
      </c>
      <c r="Z15" s="25">
        <v>53.487686567164197</v>
      </c>
      <c r="AA15" s="25">
        <v>48.989267676767675</v>
      </c>
      <c r="AB15" s="28">
        <v>46.83768656716417</v>
      </c>
      <c r="AC15" s="30">
        <f t="shared" si="1"/>
        <v>47.993604804446278</v>
      </c>
      <c r="AD15" s="6"/>
    </row>
    <row r="16" spans="1:30" ht="20.100000000000001" customHeight="1" x14ac:dyDescent="0.2">
      <c r="A16" s="22">
        <v>11</v>
      </c>
      <c r="B16" s="31" t="s">
        <v>1</v>
      </c>
      <c r="C16" s="13" t="s">
        <v>37</v>
      </c>
      <c r="D16" s="25">
        <v>992.68977272727284</v>
      </c>
      <c r="E16" s="25">
        <v>1027.7518939393938</v>
      </c>
      <c r="F16" s="25">
        <v>948.54734848484873</v>
      </c>
      <c r="G16" s="25">
        <v>921.44507575757564</v>
      </c>
      <c r="H16" s="25">
        <v>1024.8647727272728</v>
      </c>
      <c r="I16" s="25">
        <v>1181.5434027777776</v>
      </c>
      <c r="J16" s="25">
        <v>1105.5851063829787</v>
      </c>
      <c r="K16" s="26">
        <v>1135.8425925925926</v>
      </c>
      <c r="L16" s="25">
        <v>1183.8814814814814</v>
      </c>
      <c r="M16" s="26">
        <v>1295.5329787234043</v>
      </c>
      <c r="N16" s="25">
        <v>1142.9360465116279</v>
      </c>
      <c r="O16" s="25">
        <v>1080.5775193798449</v>
      </c>
      <c r="P16" s="27">
        <f t="shared" si="0"/>
        <v>1086.7664992905059</v>
      </c>
      <c r="Q16" s="42">
        <v>42.507222222222218</v>
      </c>
      <c r="R16" s="42">
        <v>49.13</v>
      </c>
      <c r="S16" s="29">
        <v>40.957427536231883</v>
      </c>
      <c r="T16" s="28">
        <v>39.951851851851856</v>
      </c>
      <c r="U16" s="28">
        <v>44.251630434782605</v>
      </c>
      <c r="V16" s="29">
        <v>49.13</v>
      </c>
      <c r="W16" s="28">
        <v>47.822666666666663</v>
      </c>
      <c r="X16" s="29">
        <v>48.459219858156025</v>
      </c>
      <c r="Y16" s="25">
        <v>50.279513888888893</v>
      </c>
      <c r="Z16" s="25">
        <v>52.439583333333339</v>
      </c>
      <c r="AA16" s="25">
        <v>48.391098484848499</v>
      </c>
      <c r="AB16" s="28">
        <v>45.992592592592587</v>
      </c>
      <c r="AC16" s="30">
        <f t="shared" si="1"/>
        <v>46.609400572464551</v>
      </c>
      <c r="AD16" s="6"/>
    </row>
    <row r="17" spans="1:30" ht="20.100000000000001" customHeight="1" x14ac:dyDescent="0.2">
      <c r="A17" s="22">
        <v>12</v>
      </c>
      <c r="B17" s="31" t="s">
        <v>1</v>
      </c>
      <c r="C17" s="13" t="s">
        <v>9</v>
      </c>
      <c r="D17" s="25">
        <v>1743.2398692810459</v>
      </c>
      <c r="E17" s="25">
        <v>1618.0767973856207</v>
      </c>
      <c r="F17" s="25">
        <v>1511.3137254901958</v>
      </c>
      <c r="G17" s="25">
        <v>1559.8692810457514</v>
      </c>
      <c r="H17" s="25">
        <v>1556.0784313725489</v>
      </c>
      <c r="I17" s="25">
        <v>1651.6617647058824</v>
      </c>
      <c r="J17" s="25">
        <v>1548.2709090909093</v>
      </c>
      <c r="K17" s="26">
        <v>1560.9375</v>
      </c>
      <c r="L17" s="25">
        <v>1591.4711538461538</v>
      </c>
      <c r="M17" s="26">
        <v>1682.2056603773583</v>
      </c>
      <c r="N17" s="25">
        <v>1653.8958333333335</v>
      </c>
      <c r="O17" s="25">
        <v>1677.2746913580249</v>
      </c>
      <c r="P17" s="27">
        <f t="shared" si="0"/>
        <v>1612.8579681072351</v>
      </c>
      <c r="Q17" s="42">
        <v>67.308647798742143</v>
      </c>
      <c r="R17" s="42">
        <v>69.639150943396231</v>
      </c>
      <c r="S17" s="29">
        <v>65.881172839506178</v>
      </c>
      <c r="T17" s="28">
        <v>63.809090909090912</v>
      </c>
      <c r="U17" s="28">
        <v>64.667272727272717</v>
      </c>
      <c r="V17" s="29">
        <v>69.639150943396231</v>
      </c>
      <c r="W17" s="28">
        <v>67.573214285714286</v>
      </c>
      <c r="X17" s="29">
        <v>67.98863636363636</v>
      </c>
      <c r="Y17" s="25">
        <v>69.081818181818178</v>
      </c>
      <c r="Z17" s="25">
        <v>71.185909090909092</v>
      </c>
      <c r="AA17" s="25">
        <v>71.334090909090904</v>
      </c>
      <c r="AB17" s="28">
        <v>72.348214285714292</v>
      </c>
      <c r="AC17" s="30">
        <f t="shared" si="1"/>
        <v>68.371364106523956</v>
      </c>
      <c r="AD17" s="6"/>
    </row>
    <row r="18" spans="1:30" ht="20.100000000000001" customHeight="1" x14ac:dyDescent="0.2">
      <c r="A18" s="22">
        <v>13</v>
      </c>
      <c r="B18" s="24" t="s">
        <v>41</v>
      </c>
      <c r="C18" s="13" t="s">
        <v>64</v>
      </c>
      <c r="D18" s="25">
        <v>32000</v>
      </c>
      <c r="E18" s="25" t="s">
        <v>67</v>
      </c>
      <c r="F18" s="25" t="s">
        <v>67</v>
      </c>
      <c r="G18" s="25" t="s">
        <v>67</v>
      </c>
      <c r="H18" s="25" t="s">
        <v>67</v>
      </c>
      <c r="I18" s="25" t="s">
        <v>67</v>
      </c>
      <c r="J18" s="25" t="s">
        <v>67</v>
      </c>
      <c r="K18" s="26" t="s">
        <v>67</v>
      </c>
      <c r="L18" s="25" t="s">
        <v>67</v>
      </c>
      <c r="M18" s="26" t="s">
        <v>67</v>
      </c>
      <c r="N18" s="25" t="s">
        <v>67</v>
      </c>
      <c r="O18" s="25" t="s">
        <v>67</v>
      </c>
      <c r="P18" s="27">
        <f t="shared" si="0"/>
        <v>32000</v>
      </c>
      <c r="Q18" s="25" t="s">
        <v>67</v>
      </c>
      <c r="R18" s="43" t="s">
        <v>67</v>
      </c>
      <c r="S18" s="29" t="s">
        <v>67</v>
      </c>
      <c r="T18" s="28" t="s">
        <v>67</v>
      </c>
      <c r="U18" s="28" t="s">
        <v>67</v>
      </c>
      <c r="V18" s="29" t="s">
        <v>67</v>
      </c>
      <c r="W18" s="28" t="s">
        <v>67</v>
      </c>
      <c r="X18" s="29" t="s">
        <v>67</v>
      </c>
      <c r="Y18" s="25" t="s">
        <v>67</v>
      </c>
      <c r="Z18" s="25" t="s">
        <v>67</v>
      </c>
      <c r="AA18" s="25" t="s">
        <v>67</v>
      </c>
      <c r="AB18" s="28" t="s">
        <v>67</v>
      </c>
      <c r="AC18" s="30" t="e">
        <f t="shared" si="1"/>
        <v>#DIV/0!</v>
      </c>
      <c r="AD18" s="6"/>
    </row>
    <row r="19" spans="1:30" ht="20.100000000000001" customHeight="1" x14ac:dyDescent="0.2">
      <c r="A19" s="22">
        <v>14</v>
      </c>
      <c r="B19" s="31" t="s">
        <v>1</v>
      </c>
      <c r="C19" s="31" t="s">
        <v>14</v>
      </c>
      <c r="D19" s="25">
        <v>36180.944444444445</v>
      </c>
      <c r="E19" s="25">
        <v>35964.659090909088</v>
      </c>
      <c r="F19" s="25">
        <v>36322.129629629635</v>
      </c>
      <c r="G19" s="25">
        <v>36330.871212121208</v>
      </c>
      <c r="H19" s="25">
        <v>36064.92592592592</v>
      </c>
      <c r="I19" s="25">
        <v>36094.618055555555</v>
      </c>
      <c r="J19" s="25">
        <v>36282.65306122449</v>
      </c>
      <c r="K19" s="26">
        <v>36463.888888888891</v>
      </c>
      <c r="L19" s="25">
        <v>35830.965909090912</v>
      </c>
      <c r="M19" s="26">
        <v>36161.956521739128</v>
      </c>
      <c r="N19" s="25">
        <v>36238.63636363636</v>
      </c>
      <c r="O19" s="25">
        <v>34744.767441860458</v>
      </c>
      <c r="P19" s="27">
        <f t="shared" si="0"/>
        <v>36056.751378752182</v>
      </c>
      <c r="Q19" s="42">
        <v>407.70740740740746</v>
      </c>
      <c r="R19" s="43">
        <v>399.79166666666669</v>
      </c>
      <c r="S19" s="29">
        <v>403.31974637681162</v>
      </c>
      <c r="T19" s="28">
        <v>404.3981481481481</v>
      </c>
      <c r="U19" s="28">
        <v>402.02898550724643</v>
      </c>
      <c r="V19" s="29">
        <v>399.79166666666669</v>
      </c>
      <c r="W19" s="28">
        <v>400.16836734693879</v>
      </c>
      <c r="X19" s="29">
        <v>405.89673913043481</v>
      </c>
      <c r="Y19" s="25">
        <v>395.3518518518519</v>
      </c>
      <c r="Z19" s="25">
        <v>397.50543478260869</v>
      </c>
      <c r="AA19" s="25">
        <v>397.81944444444446</v>
      </c>
      <c r="AB19" s="28">
        <v>382.14015151515156</v>
      </c>
      <c r="AC19" s="30">
        <f t="shared" si="1"/>
        <v>399.65996748703145</v>
      </c>
      <c r="AD19" s="6"/>
    </row>
    <row r="20" spans="1:30" ht="20.100000000000001" customHeight="1" x14ac:dyDescent="0.2">
      <c r="A20" s="22">
        <v>15</v>
      </c>
      <c r="B20" s="31" t="s">
        <v>1</v>
      </c>
      <c r="C20" s="31" t="s">
        <v>38</v>
      </c>
      <c r="D20" s="25">
        <v>28315.974358974363</v>
      </c>
      <c r="E20" s="25">
        <v>28005.576923076922</v>
      </c>
      <c r="F20" s="25">
        <v>28116.98717948718</v>
      </c>
      <c r="G20" s="25">
        <v>28477.75641025641</v>
      </c>
      <c r="H20" s="25">
        <v>28694.692307692309</v>
      </c>
      <c r="I20" s="25">
        <v>28682.115384615383</v>
      </c>
      <c r="J20" s="25">
        <v>28927.878787878788</v>
      </c>
      <c r="K20" s="26">
        <v>29143.26923076923</v>
      </c>
      <c r="L20" s="25">
        <v>28744.791666666664</v>
      </c>
      <c r="M20" s="26">
        <v>28716.81818181818</v>
      </c>
      <c r="N20" s="25">
        <v>29135.582010582009</v>
      </c>
      <c r="O20" s="25">
        <v>28731.119791666668</v>
      </c>
      <c r="P20" s="27">
        <f t="shared" si="0"/>
        <v>28641.046852790343</v>
      </c>
      <c r="Q20" s="42">
        <v>316.39925373134326</v>
      </c>
      <c r="R20" s="43">
        <v>321.875</v>
      </c>
      <c r="S20" s="29">
        <v>315.69651741293535</v>
      </c>
      <c r="T20" s="28">
        <v>319.57711442786069</v>
      </c>
      <c r="U20" s="28">
        <v>322.05970149253733</v>
      </c>
      <c r="V20" s="29">
        <v>321.875</v>
      </c>
      <c r="W20" s="28">
        <v>325.2238805970149</v>
      </c>
      <c r="X20" s="29">
        <v>327.22014925373134</v>
      </c>
      <c r="Y20" s="25">
        <v>323.24810606060606</v>
      </c>
      <c r="Z20" s="25">
        <v>322.3544776119403</v>
      </c>
      <c r="AA20" s="25">
        <v>325.91025641025635</v>
      </c>
      <c r="AB20" s="28">
        <v>321.52777777777771</v>
      </c>
      <c r="AC20" s="30">
        <f t="shared" si="1"/>
        <v>321.91393623133365</v>
      </c>
      <c r="AD20" s="6"/>
    </row>
    <row r="21" spans="1:30" ht="20.100000000000001" customHeight="1" x14ac:dyDescent="0.2">
      <c r="A21" s="22">
        <v>16</v>
      </c>
      <c r="B21" s="31" t="s">
        <v>1</v>
      </c>
      <c r="C21" s="32" t="s">
        <v>42</v>
      </c>
      <c r="D21" s="25">
        <v>31282</v>
      </c>
      <c r="E21" s="25">
        <v>31052.083333333332</v>
      </c>
      <c r="F21" s="25">
        <v>31159.722222222223</v>
      </c>
      <c r="G21" s="25">
        <v>31005.208333333332</v>
      </c>
      <c r="H21" s="25">
        <v>30709.895833333332</v>
      </c>
      <c r="I21" s="25">
        <v>31341.346153846152</v>
      </c>
      <c r="J21" s="25">
        <v>31253.611111111113</v>
      </c>
      <c r="K21" s="26">
        <v>30811</v>
      </c>
      <c r="L21" s="25">
        <v>31182.5</v>
      </c>
      <c r="M21" s="26">
        <v>30903.75</v>
      </c>
      <c r="N21" s="25">
        <v>31212.5</v>
      </c>
      <c r="O21" s="25">
        <v>31473.263888888891</v>
      </c>
      <c r="P21" s="27">
        <f t="shared" si="0"/>
        <v>31115.57340633903</v>
      </c>
      <c r="Q21" s="42">
        <v>350.18</v>
      </c>
      <c r="R21" s="43">
        <v>351.00961538461536</v>
      </c>
      <c r="S21" s="29">
        <v>350.83333333333337</v>
      </c>
      <c r="T21" s="28">
        <v>349.25</v>
      </c>
      <c r="U21" s="28">
        <v>342.67857142857144</v>
      </c>
      <c r="V21" s="29">
        <v>351.00961538461536</v>
      </c>
      <c r="W21" s="28">
        <v>350.06111111111107</v>
      </c>
      <c r="X21" s="29">
        <v>344.5</v>
      </c>
      <c r="Y21" s="25">
        <v>349.6</v>
      </c>
      <c r="Z21" s="25">
        <v>349.59375</v>
      </c>
      <c r="AA21" s="25">
        <v>350.65</v>
      </c>
      <c r="AB21" s="28">
        <v>346.28787878787875</v>
      </c>
      <c r="AC21" s="30">
        <f t="shared" si="1"/>
        <v>348.8044896191771</v>
      </c>
      <c r="AD21" s="6"/>
    </row>
    <row r="22" spans="1:30" ht="20.100000000000001" customHeight="1" x14ac:dyDescent="0.2">
      <c r="A22" s="22">
        <v>17</v>
      </c>
      <c r="B22" s="31" t="s">
        <v>1</v>
      </c>
      <c r="C22" s="34" t="s">
        <v>39</v>
      </c>
      <c r="D22" s="25">
        <v>24420</v>
      </c>
      <c r="E22" s="25">
        <v>24406.25</v>
      </c>
      <c r="F22" s="25">
        <v>24402.604166666664</v>
      </c>
      <c r="G22" s="25">
        <v>24448.529411764706</v>
      </c>
      <c r="H22" s="25">
        <v>24165.625</v>
      </c>
      <c r="I22" s="25">
        <v>24645.833333333332</v>
      </c>
      <c r="J22" s="25">
        <v>23963.095238095237</v>
      </c>
      <c r="K22" s="26">
        <v>24256.944444444445</v>
      </c>
      <c r="L22" s="25">
        <v>24735.294117647059</v>
      </c>
      <c r="M22" s="26">
        <v>24426.5625</v>
      </c>
      <c r="N22" s="25">
        <v>24330.882352941175</v>
      </c>
      <c r="O22" s="25">
        <v>25250</v>
      </c>
      <c r="P22" s="27">
        <f t="shared" si="0"/>
        <v>24454.30171374105</v>
      </c>
      <c r="Q22" s="42">
        <v>279.42941176470589</v>
      </c>
      <c r="R22" s="43">
        <v>279.51388888888891</v>
      </c>
      <c r="S22" s="29">
        <v>280.68627450980387</v>
      </c>
      <c r="T22" s="28">
        <v>280.22058823529414</v>
      </c>
      <c r="U22" s="28">
        <v>274.38888888888891</v>
      </c>
      <c r="V22" s="29">
        <v>279.51388888888891</v>
      </c>
      <c r="W22" s="28">
        <v>271.15476190476193</v>
      </c>
      <c r="X22" s="29">
        <v>275.27777777777777</v>
      </c>
      <c r="Y22" s="25">
        <v>281.54411764705884</v>
      </c>
      <c r="Z22" s="25">
        <v>279.890625</v>
      </c>
      <c r="AA22" s="25">
        <v>281.25</v>
      </c>
      <c r="AB22" s="28">
        <v>288.6274509803921</v>
      </c>
      <c r="AC22" s="30">
        <f t="shared" si="1"/>
        <v>279.29147287387178</v>
      </c>
      <c r="AD22" s="6"/>
    </row>
    <row r="23" spans="1:30" ht="20.100000000000001" customHeight="1" x14ac:dyDescent="0.2">
      <c r="A23" s="22">
        <v>18</v>
      </c>
      <c r="B23" s="31" t="s">
        <v>1</v>
      </c>
      <c r="C23" s="13" t="s">
        <v>10</v>
      </c>
      <c r="D23" s="25">
        <v>39517.647058823532</v>
      </c>
      <c r="E23" s="25">
        <v>39794.117647058825</v>
      </c>
      <c r="F23" s="25">
        <v>39812.5</v>
      </c>
      <c r="G23" s="25">
        <v>41375</v>
      </c>
      <c r="H23" s="25">
        <v>41414.705882352944</v>
      </c>
      <c r="I23" s="25">
        <v>41420.138888888891</v>
      </c>
      <c r="J23" s="25">
        <v>40918.181818181816</v>
      </c>
      <c r="K23" s="26">
        <v>42727.941176470587</v>
      </c>
      <c r="L23" s="25">
        <v>42093.75</v>
      </c>
      <c r="M23" s="26">
        <v>42376.470588235294</v>
      </c>
      <c r="N23" s="25">
        <v>41840.277777777781</v>
      </c>
      <c r="O23" s="25">
        <v>41533.333333333336</v>
      </c>
      <c r="P23" s="27">
        <f t="shared" si="0"/>
        <v>41235.338680926921</v>
      </c>
      <c r="Q23" s="42">
        <v>441.52941176470586</v>
      </c>
      <c r="R23" s="43">
        <v>463.125</v>
      </c>
      <c r="S23" s="29">
        <v>454.65277777777777</v>
      </c>
      <c r="T23" s="28">
        <v>457.15277777777777</v>
      </c>
      <c r="U23" s="28">
        <v>468.42857142857144</v>
      </c>
      <c r="V23" s="29">
        <v>463.125</v>
      </c>
      <c r="W23" s="28">
        <v>453.26086956521738</v>
      </c>
      <c r="X23" s="29">
        <v>471.66666666666669</v>
      </c>
      <c r="Y23" s="25">
        <v>465</v>
      </c>
      <c r="Z23" s="25">
        <v>463.35294117647061</v>
      </c>
      <c r="AA23" s="25">
        <v>458.47222222222223</v>
      </c>
      <c r="AB23" s="28">
        <v>454.375</v>
      </c>
      <c r="AC23" s="30">
        <f t="shared" si="1"/>
        <v>459.51176986495085</v>
      </c>
      <c r="AD23" s="6"/>
    </row>
    <row r="24" spans="1:30" ht="20.100000000000001" customHeight="1" x14ac:dyDescent="0.2">
      <c r="A24" s="22">
        <v>19</v>
      </c>
      <c r="B24" s="31" t="s">
        <v>1</v>
      </c>
      <c r="C24" s="31" t="s">
        <v>46</v>
      </c>
      <c r="D24" s="25">
        <v>33771.632653061228</v>
      </c>
      <c r="E24" s="25">
        <v>33835.969387755104</v>
      </c>
      <c r="F24" s="25">
        <v>34058.588435374149</v>
      </c>
      <c r="G24" s="25">
        <v>34074.652777777774</v>
      </c>
      <c r="H24" s="25">
        <v>34023.469387755104</v>
      </c>
      <c r="I24" s="25">
        <v>34225.235849056604</v>
      </c>
      <c r="J24" s="25">
        <v>34096.574074074073</v>
      </c>
      <c r="K24" s="26">
        <v>34073.979591836738</v>
      </c>
      <c r="L24" s="25">
        <v>33706.117021276594</v>
      </c>
      <c r="M24" s="26">
        <v>33598.979591836738</v>
      </c>
      <c r="N24" s="25">
        <v>33364.583333333336</v>
      </c>
      <c r="O24" s="25">
        <v>33320.921985815599</v>
      </c>
      <c r="P24" s="27">
        <f t="shared" si="0"/>
        <v>33845.89200741276</v>
      </c>
      <c r="Q24" s="42">
        <v>380.65816326530614</v>
      </c>
      <c r="R24" s="43">
        <v>379.13522012578613</v>
      </c>
      <c r="S24" s="29">
        <v>381.96428571428578</v>
      </c>
      <c r="T24" s="28">
        <v>382.14409722222217</v>
      </c>
      <c r="U24" s="28">
        <v>378.38499999999999</v>
      </c>
      <c r="V24" s="29">
        <v>379.13522012578613</v>
      </c>
      <c r="W24" s="28">
        <v>379.65454545454543</v>
      </c>
      <c r="X24" s="29">
        <v>377.38749999999999</v>
      </c>
      <c r="Y24" s="25">
        <v>373.44414893617022</v>
      </c>
      <c r="Z24" s="25">
        <v>374.44897959183675</v>
      </c>
      <c r="AA24" s="25">
        <v>372.32993197278915</v>
      </c>
      <c r="AB24" s="28">
        <v>369.95748299319729</v>
      </c>
      <c r="AC24" s="30">
        <f t="shared" si="1"/>
        <v>377.38704795016037</v>
      </c>
      <c r="AD24" s="6"/>
    </row>
    <row r="25" spans="1:30" ht="20.100000000000001" customHeight="1" x14ac:dyDescent="0.2">
      <c r="A25" s="22">
        <v>20</v>
      </c>
      <c r="B25" s="31" t="s">
        <v>1</v>
      </c>
      <c r="C25" s="31" t="s">
        <v>15</v>
      </c>
      <c r="D25" s="25">
        <v>26598.863636363636</v>
      </c>
      <c r="E25" s="25">
        <v>26514.303482587067</v>
      </c>
      <c r="F25" s="25">
        <v>26421.26865671642</v>
      </c>
      <c r="G25" s="25">
        <v>26676.86567164179</v>
      </c>
      <c r="H25" s="25">
        <v>26681.791044776121</v>
      </c>
      <c r="I25" s="25">
        <v>26594.301470588234</v>
      </c>
      <c r="J25" s="25">
        <v>26772.985074626864</v>
      </c>
      <c r="K25" s="26">
        <v>27222.854477611942</v>
      </c>
      <c r="L25" s="25">
        <v>27066.231343283584</v>
      </c>
      <c r="M25" s="26">
        <v>27017.794117647059</v>
      </c>
      <c r="N25" s="25">
        <v>27064.709595959594</v>
      </c>
      <c r="O25" s="25">
        <v>26733.901515151516</v>
      </c>
      <c r="P25" s="27">
        <f t="shared" si="0"/>
        <v>26780.489173912818</v>
      </c>
      <c r="Q25" s="42">
        <v>298.14427860696514</v>
      </c>
      <c r="R25" s="43">
        <v>296.94589552238807</v>
      </c>
      <c r="S25" s="29">
        <v>299.19730392156862</v>
      </c>
      <c r="T25" s="28">
        <v>301.3235294117647</v>
      </c>
      <c r="U25" s="28">
        <v>300.05882352941177</v>
      </c>
      <c r="V25" s="29">
        <v>296.94589552238807</v>
      </c>
      <c r="W25" s="28">
        <v>298.5735294117647</v>
      </c>
      <c r="X25" s="29">
        <v>302.93014705882354</v>
      </c>
      <c r="Y25" s="25">
        <v>301.06617647058823</v>
      </c>
      <c r="Z25" s="25">
        <v>299.14264705882351</v>
      </c>
      <c r="AA25" s="25">
        <v>298.62873134328356</v>
      </c>
      <c r="AB25" s="28">
        <v>296.31840796019901</v>
      </c>
      <c r="AC25" s="30">
        <f t="shared" si="1"/>
        <v>299.10628048483073</v>
      </c>
      <c r="AD25" s="6"/>
    </row>
    <row r="26" spans="1:30" ht="20.100000000000001" customHeight="1" x14ac:dyDescent="0.2">
      <c r="A26" s="22">
        <v>21</v>
      </c>
      <c r="B26" s="31" t="s">
        <v>1</v>
      </c>
      <c r="C26" s="13" t="s">
        <v>11</v>
      </c>
      <c r="D26" s="25">
        <v>29228.125</v>
      </c>
      <c r="E26" s="25">
        <v>29046.875</v>
      </c>
      <c r="F26" s="25">
        <v>29694.444444444445</v>
      </c>
      <c r="G26" s="25">
        <v>29804.6875</v>
      </c>
      <c r="H26" s="25">
        <v>29783.333333333332</v>
      </c>
      <c r="I26" s="25">
        <v>30031.862745098042</v>
      </c>
      <c r="J26" s="25">
        <v>29926.470588235294</v>
      </c>
      <c r="K26" s="26">
        <v>30177.777777777774</v>
      </c>
      <c r="L26" s="25">
        <v>30416.666666666668</v>
      </c>
      <c r="M26" s="26">
        <v>30296.666666666668</v>
      </c>
      <c r="N26" s="25">
        <v>30388.888888888887</v>
      </c>
      <c r="O26" s="25">
        <v>30525</v>
      </c>
      <c r="P26" s="27">
        <f t="shared" si="0"/>
        <v>29943.399884259259</v>
      </c>
      <c r="Q26" s="42">
        <v>341.25</v>
      </c>
      <c r="R26" s="43">
        <v>341.61764705882354</v>
      </c>
      <c r="S26" s="29">
        <v>342.11111111111114</v>
      </c>
      <c r="T26" s="28">
        <v>341.66666666666669</v>
      </c>
      <c r="U26" s="28">
        <v>342</v>
      </c>
      <c r="V26" s="29">
        <v>341.61764705882354</v>
      </c>
      <c r="W26" s="28">
        <v>342.8235294117647</v>
      </c>
      <c r="X26" s="29">
        <v>344.66666666666669</v>
      </c>
      <c r="Y26" s="25">
        <v>347.83333333333331</v>
      </c>
      <c r="Z26" s="25">
        <v>345.93333333333334</v>
      </c>
      <c r="AA26" s="25">
        <v>351.66666666666669</v>
      </c>
      <c r="AB26" s="28">
        <v>349.0625</v>
      </c>
      <c r="AC26" s="30">
        <f t="shared" si="1"/>
        <v>344.35409177559922</v>
      </c>
      <c r="AD26" s="6"/>
    </row>
    <row r="27" spans="1:30" ht="20.100000000000001" customHeight="1" x14ac:dyDescent="0.2">
      <c r="A27" s="22">
        <v>22</v>
      </c>
      <c r="B27" s="31" t="s">
        <v>1</v>
      </c>
      <c r="C27" s="13" t="s">
        <v>13</v>
      </c>
      <c r="D27" s="25">
        <v>19898.692810457516</v>
      </c>
      <c r="E27" s="25">
        <v>19632.875</v>
      </c>
      <c r="F27" s="25">
        <v>19928.333333333332</v>
      </c>
      <c r="G27" s="25">
        <v>19842.5</v>
      </c>
      <c r="H27" s="25">
        <v>19707</v>
      </c>
      <c r="I27" s="25">
        <v>19570.794025157233</v>
      </c>
      <c r="J27" s="25">
        <v>19597.954545454544</v>
      </c>
      <c r="K27" s="26">
        <v>19863.600628930817</v>
      </c>
      <c r="L27" s="25">
        <v>19813.67924528302</v>
      </c>
      <c r="M27" s="26">
        <v>19745.370370370369</v>
      </c>
      <c r="N27" s="25">
        <v>19815.705128205129</v>
      </c>
      <c r="O27" s="25">
        <v>19593.75</v>
      </c>
      <c r="P27" s="27">
        <f t="shared" si="0"/>
        <v>19750.854590599327</v>
      </c>
      <c r="Q27" s="42">
        <v>227.18867924528303</v>
      </c>
      <c r="R27" s="43">
        <v>223.28694968553461</v>
      </c>
      <c r="S27" s="29">
        <v>227.94070512820511</v>
      </c>
      <c r="T27" s="28">
        <v>226.85096153846155</v>
      </c>
      <c r="U27" s="28">
        <v>226.25892857142858</v>
      </c>
      <c r="V27" s="29">
        <v>223.28694968553461</v>
      </c>
      <c r="W27" s="28">
        <v>223.96279761904765</v>
      </c>
      <c r="X27" s="29">
        <v>226.91287878787875</v>
      </c>
      <c r="Y27" s="25">
        <v>226.06818181818181</v>
      </c>
      <c r="Z27" s="25">
        <v>225.5</v>
      </c>
      <c r="AA27" s="25">
        <v>225.55555555555554</v>
      </c>
      <c r="AB27" s="28">
        <v>224.00757575757575</v>
      </c>
      <c r="AC27" s="30">
        <f t="shared" si="1"/>
        <v>225.56834694939062</v>
      </c>
      <c r="AD27" s="6"/>
    </row>
    <row r="28" spans="1:30" ht="20.100000000000001" customHeight="1" x14ac:dyDescent="0.2">
      <c r="A28" s="22">
        <v>23</v>
      </c>
      <c r="B28" s="24" t="s">
        <v>41</v>
      </c>
      <c r="C28" s="13" t="s">
        <v>16</v>
      </c>
      <c r="D28" s="25">
        <v>83666.666666666672</v>
      </c>
      <c r="E28" s="25">
        <v>115000</v>
      </c>
      <c r="F28" s="25">
        <v>115000</v>
      </c>
      <c r="G28" s="25">
        <v>115000</v>
      </c>
      <c r="H28" s="25">
        <v>115000</v>
      </c>
      <c r="I28" s="25">
        <v>115000</v>
      </c>
      <c r="J28" s="25">
        <v>115000</v>
      </c>
      <c r="K28" s="26">
        <v>115000</v>
      </c>
      <c r="L28" s="25">
        <v>115000</v>
      </c>
      <c r="M28" s="26">
        <v>115000</v>
      </c>
      <c r="N28" s="25">
        <v>115000</v>
      </c>
      <c r="O28" s="35">
        <v>120000</v>
      </c>
      <c r="P28" s="27">
        <f t="shared" si="0"/>
        <v>112805.55555555556</v>
      </c>
      <c r="Q28" s="42">
        <v>955</v>
      </c>
      <c r="R28" s="43">
        <v>1300</v>
      </c>
      <c r="S28" s="29">
        <v>1300</v>
      </c>
      <c r="T28" s="36">
        <v>1300</v>
      </c>
      <c r="U28" s="38">
        <v>1300</v>
      </c>
      <c r="V28" s="29">
        <v>1300</v>
      </c>
      <c r="W28" s="38">
        <v>1300</v>
      </c>
      <c r="X28" s="29">
        <v>1300</v>
      </c>
      <c r="Y28" s="25">
        <v>1300</v>
      </c>
      <c r="Z28" s="25">
        <v>1300</v>
      </c>
      <c r="AA28" s="25">
        <v>1300</v>
      </c>
      <c r="AB28" s="38">
        <v>1300</v>
      </c>
      <c r="AC28" s="30">
        <f t="shared" si="1"/>
        <v>1271.25</v>
      </c>
      <c r="AD28" s="6"/>
    </row>
    <row r="29" spans="1:30" ht="20.100000000000001" customHeight="1" x14ac:dyDescent="0.2">
      <c r="A29" s="22">
        <v>24</v>
      </c>
      <c r="B29" s="31" t="s">
        <v>1</v>
      </c>
      <c r="C29" s="13" t="s">
        <v>13</v>
      </c>
      <c r="D29" s="25">
        <v>54713.23529411765</v>
      </c>
      <c r="E29" s="25">
        <v>55050</v>
      </c>
      <c r="F29" s="25">
        <v>58050.595238095244</v>
      </c>
      <c r="G29" s="25">
        <v>58107.142857142855</v>
      </c>
      <c r="H29" s="25">
        <v>54146.153846153844</v>
      </c>
      <c r="I29" s="25">
        <v>57545.454545454544</v>
      </c>
      <c r="J29" s="25">
        <v>56333.333333333336</v>
      </c>
      <c r="K29" s="26">
        <v>55571.428571428572</v>
      </c>
      <c r="L29" s="25">
        <v>54239.583333333336</v>
      </c>
      <c r="M29" s="26">
        <v>54729.166666666664</v>
      </c>
      <c r="N29" s="25">
        <v>54260.416666666664</v>
      </c>
      <c r="O29" s="25">
        <v>56035.714285714283</v>
      </c>
      <c r="P29" s="27">
        <f t="shared" si="0"/>
        <v>55731.852053175571</v>
      </c>
      <c r="Q29" s="42">
        <v>616.71052631578948</v>
      </c>
      <c r="R29" s="43">
        <v>614.42307692307691</v>
      </c>
      <c r="S29" s="29">
        <v>635.66666666666663</v>
      </c>
      <c r="T29" s="28">
        <v>640</v>
      </c>
      <c r="U29" s="28">
        <v>603.57142857142856</v>
      </c>
      <c r="V29" s="29">
        <v>614.42307692307691</v>
      </c>
      <c r="W29" s="28">
        <v>616.17647058823525</v>
      </c>
      <c r="X29" s="29">
        <v>630.35714285714289</v>
      </c>
      <c r="Y29" s="25">
        <v>626.14583333333337</v>
      </c>
      <c r="Z29" s="25">
        <v>614.61538461538464</v>
      </c>
      <c r="AA29" s="25">
        <v>610.59523809523796</v>
      </c>
      <c r="AB29" s="28">
        <v>632.66666666666663</v>
      </c>
      <c r="AC29" s="30">
        <f t="shared" si="1"/>
        <v>621.27929262966984</v>
      </c>
      <c r="AD29" s="6"/>
    </row>
    <row r="30" spans="1:30" ht="20.100000000000001" customHeight="1" x14ac:dyDescent="0.2">
      <c r="A30" s="22">
        <v>25</v>
      </c>
      <c r="B30" s="31" t="s">
        <v>1</v>
      </c>
      <c r="C30" s="13" t="s">
        <v>17</v>
      </c>
      <c r="D30" s="25">
        <v>91630.769230769234</v>
      </c>
      <c r="E30" s="25">
        <v>93920.454545454544</v>
      </c>
      <c r="F30" s="25">
        <v>94090.909090909088</v>
      </c>
      <c r="G30" s="25">
        <v>93409.090909090912</v>
      </c>
      <c r="H30" s="25">
        <v>91090.909090909088</v>
      </c>
      <c r="I30" s="25">
        <v>95250</v>
      </c>
      <c r="J30" s="25">
        <v>94791.666666666672</v>
      </c>
      <c r="K30" s="26">
        <v>95750</v>
      </c>
      <c r="L30" s="25">
        <v>96666.666666666672</v>
      </c>
      <c r="M30" s="26">
        <v>100277.77777777778</v>
      </c>
      <c r="N30" s="25">
        <v>91388.888888888891</v>
      </c>
      <c r="O30" s="25">
        <v>97045.454545454544</v>
      </c>
      <c r="P30" s="27">
        <f t="shared" si="0"/>
        <v>94609.382284382285</v>
      </c>
      <c r="Q30" s="42">
        <v>1014</v>
      </c>
      <c r="R30" s="43">
        <v>1075</v>
      </c>
      <c r="S30" s="29">
        <v>1032.9545454545455</v>
      </c>
      <c r="T30" s="38">
        <v>1027.2727272727273</v>
      </c>
      <c r="U30" s="38">
        <v>1018.1818181818181</v>
      </c>
      <c r="V30" s="29">
        <v>1075</v>
      </c>
      <c r="W30" s="28">
        <v>1063.6363636363637</v>
      </c>
      <c r="X30" s="29">
        <v>1088.8888888888889</v>
      </c>
      <c r="Y30" s="25">
        <v>1088.8888888888889</v>
      </c>
      <c r="Z30" s="25">
        <v>1087.5</v>
      </c>
      <c r="AA30" s="25">
        <v>1085.9375</v>
      </c>
      <c r="AB30" s="38">
        <v>1088.6363636363637</v>
      </c>
      <c r="AC30" s="30">
        <f t="shared" si="1"/>
        <v>1062.1580913299665</v>
      </c>
      <c r="AD30" s="6"/>
    </row>
    <row r="31" spans="1:30" ht="20.100000000000001" customHeight="1" x14ac:dyDescent="0.2">
      <c r="A31" s="22">
        <v>26</v>
      </c>
      <c r="B31" s="31" t="s">
        <v>1</v>
      </c>
      <c r="C31" s="13" t="s">
        <v>13</v>
      </c>
      <c r="D31" s="25">
        <v>45954.761904761908</v>
      </c>
      <c r="E31" s="25">
        <v>46651.315789473687</v>
      </c>
      <c r="F31" s="25">
        <v>47875</v>
      </c>
      <c r="G31" s="25">
        <v>48486.111111111109</v>
      </c>
      <c r="H31" s="25">
        <v>48477.777777777781</v>
      </c>
      <c r="I31" s="25">
        <v>48875</v>
      </c>
      <c r="J31" s="25">
        <v>46552.272727272728</v>
      </c>
      <c r="K31" s="26">
        <v>48187.5</v>
      </c>
      <c r="L31" s="25">
        <v>49694.444444444445</v>
      </c>
      <c r="M31" s="26">
        <v>48301.470588235294</v>
      </c>
      <c r="N31" s="25">
        <v>48659.722222222219</v>
      </c>
      <c r="O31" s="25">
        <v>49618.42105263158</v>
      </c>
      <c r="P31" s="27">
        <f t="shared" si="0"/>
        <v>48111.149801494226</v>
      </c>
      <c r="Q31" s="42">
        <v>530.31818181818187</v>
      </c>
      <c r="R31" s="43">
        <v>562.5</v>
      </c>
      <c r="S31" s="29">
        <v>552.21491228070181</v>
      </c>
      <c r="T31" s="28">
        <v>553.35526315789468</v>
      </c>
      <c r="U31" s="28">
        <v>554.6</v>
      </c>
      <c r="V31" s="29">
        <v>562.5</v>
      </c>
      <c r="W31" s="28">
        <v>531.02272727272725</v>
      </c>
      <c r="X31" s="29">
        <v>555.06578947368416</v>
      </c>
      <c r="Y31" s="25">
        <v>556.59722222222217</v>
      </c>
      <c r="Z31" s="25">
        <v>544.14473684210532</v>
      </c>
      <c r="AA31" s="25">
        <v>557.25</v>
      </c>
      <c r="AB31" s="28">
        <v>569.58333333333326</v>
      </c>
      <c r="AC31" s="30">
        <f t="shared" si="1"/>
        <v>552.42934720007077</v>
      </c>
      <c r="AD31" s="6"/>
    </row>
    <row r="32" spans="1:30" ht="20.100000000000001" customHeight="1" x14ac:dyDescent="0.2">
      <c r="A32" s="22">
        <v>27</v>
      </c>
      <c r="B32" s="31" t="s">
        <v>1</v>
      </c>
      <c r="C32" s="13" t="s">
        <v>18</v>
      </c>
      <c r="D32" s="25">
        <v>69321.428571428565</v>
      </c>
      <c r="E32" s="25">
        <v>78333.333333333328</v>
      </c>
      <c r="F32" s="25">
        <v>79166.666666666672</v>
      </c>
      <c r="G32" s="25">
        <v>78333.333333333328</v>
      </c>
      <c r="H32" s="25">
        <v>83500</v>
      </c>
      <c r="I32" s="25">
        <v>87500</v>
      </c>
      <c r="J32" s="25">
        <v>87500</v>
      </c>
      <c r="K32" s="26">
        <v>90000</v>
      </c>
      <c r="L32" s="25">
        <v>90833.333333333328</v>
      </c>
      <c r="M32" s="26">
        <v>92500</v>
      </c>
      <c r="N32" s="25">
        <v>92500</v>
      </c>
      <c r="O32" s="25">
        <v>90500</v>
      </c>
      <c r="P32" s="27">
        <f t="shared" si="0"/>
        <v>84999.007936507944</v>
      </c>
      <c r="Q32" s="42">
        <v>793.92857142857144</v>
      </c>
      <c r="R32" s="43">
        <v>1035</v>
      </c>
      <c r="S32" s="29">
        <v>939.28571428571433</v>
      </c>
      <c r="T32" s="28">
        <v>933.92857142857144</v>
      </c>
      <c r="U32" s="28">
        <v>991.66666666666663</v>
      </c>
      <c r="V32" s="29">
        <v>1035</v>
      </c>
      <c r="W32" s="38">
        <v>1045.8333333333333</v>
      </c>
      <c r="X32" s="29">
        <v>1055</v>
      </c>
      <c r="Y32" s="25">
        <v>1055</v>
      </c>
      <c r="Z32" s="25">
        <v>1079.1666666666667</v>
      </c>
      <c r="AA32" s="25">
        <v>1079.1666666666667</v>
      </c>
      <c r="AB32" s="38">
        <v>1079.1666666666667</v>
      </c>
      <c r="AC32" s="30">
        <f t="shared" si="1"/>
        <v>1010.1785714285712</v>
      </c>
      <c r="AD32" s="6"/>
    </row>
    <row r="33" spans="1:30" ht="20.100000000000001" customHeight="1" x14ac:dyDescent="0.2">
      <c r="A33" s="22">
        <v>28</v>
      </c>
      <c r="B33" s="31" t="s">
        <v>1</v>
      </c>
      <c r="C33" s="13" t="s">
        <v>13</v>
      </c>
      <c r="D33" s="25">
        <v>40166.666666666664</v>
      </c>
      <c r="E33" s="25">
        <v>44562.5</v>
      </c>
      <c r="F33" s="25">
        <v>45250</v>
      </c>
      <c r="G33" s="25">
        <v>45218.75</v>
      </c>
      <c r="H33" s="25">
        <v>46500</v>
      </c>
      <c r="I33" s="25">
        <v>47166.666666666664</v>
      </c>
      <c r="J33" s="25">
        <v>46900</v>
      </c>
      <c r="K33" s="26">
        <v>48500</v>
      </c>
      <c r="L33" s="25">
        <v>48500</v>
      </c>
      <c r="M33" s="26">
        <v>48562.5</v>
      </c>
      <c r="N33" s="25">
        <v>49416.666666666664</v>
      </c>
      <c r="O33" s="25">
        <v>47404.761904761901</v>
      </c>
      <c r="P33" s="27">
        <f t="shared" si="0"/>
        <v>46512.375992063491</v>
      </c>
      <c r="Q33" s="42">
        <v>457.91666666666669</v>
      </c>
      <c r="R33" s="43">
        <v>537.5</v>
      </c>
      <c r="S33" s="29">
        <v>517.5</v>
      </c>
      <c r="T33" s="28">
        <v>516.875</v>
      </c>
      <c r="U33" s="28">
        <v>523.75</v>
      </c>
      <c r="V33" s="29">
        <v>537.5</v>
      </c>
      <c r="W33" s="28">
        <v>537.5</v>
      </c>
      <c r="X33" s="29">
        <v>554.16666666666663</v>
      </c>
      <c r="Y33" s="25">
        <v>554.16666666666663</v>
      </c>
      <c r="Z33" s="25">
        <v>526.42857142857144</v>
      </c>
      <c r="AA33" s="25">
        <v>562.5</v>
      </c>
      <c r="AB33" s="28">
        <v>551.19047619047626</v>
      </c>
      <c r="AC33" s="30">
        <f t="shared" si="1"/>
        <v>531.41617063492072</v>
      </c>
      <c r="AD33" s="6"/>
    </row>
    <row r="34" spans="1:30" ht="20.100000000000001" customHeight="1" x14ac:dyDescent="0.2">
      <c r="A34" s="22">
        <v>29</v>
      </c>
      <c r="B34" s="31" t="s">
        <v>1</v>
      </c>
      <c r="C34" s="13" t="s">
        <v>19</v>
      </c>
      <c r="D34" s="25">
        <v>23465.053763440861</v>
      </c>
      <c r="E34" s="25">
        <v>21305.555555555555</v>
      </c>
      <c r="F34" s="25">
        <v>21448.717948717953</v>
      </c>
      <c r="G34" s="25">
        <v>21375</v>
      </c>
      <c r="H34" s="25">
        <v>21306.896551724138</v>
      </c>
      <c r="I34" s="25">
        <v>21709.027777777777</v>
      </c>
      <c r="J34" s="25">
        <v>21812.121212121212</v>
      </c>
      <c r="K34" s="26">
        <v>22569.444444444445</v>
      </c>
      <c r="L34" s="25">
        <v>22598.214285714286</v>
      </c>
      <c r="M34" s="26">
        <v>22027.333333333332</v>
      </c>
      <c r="N34" s="25">
        <v>22197.222222222226</v>
      </c>
      <c r="O34" s="25">
        <v>23076.923076923078</v>
      </c>
      <c r="P34" s="27">
        <f t="shared" si="0"/>
        <v>22074.292514331242</v>
      </c>
      <c r="Q34" s="42">
        <v>267.41666666666669</v>
      </c>
      <c r="R34" s="43">
        <v>249.77777777777777</v>
      </c>
      <c r="S34" s="29">
        <v>244.44444444444449</v>
      </c>
      <c r="T34" s="28">
        <v>246.25</v>
      </c>
      <c r="U34" s="28">
        <v>249.06896551724137</v>
      </c>
      <c r="V34" s="29">
        <v>249.77777777777777</v>
      </c>
      <c r="W34" s="28">
        <v>249.73989898989902</v>
      </c>
      <c r="X34" s="29">
        <v>258.19444444444446</v>
      </c>
      <c r="Y34" s="25">
        <v>257.72321428571428</v>
      </c>
      <c r="Z34" s="25">
        <v>250.42666666666668</v>
      </c>
      <c r="AA34" s="25">
        <v>257.67857142857144</v>
      </c>
      <c r="AB34" s="28">
        <v>264.8</v>
      </c>
      <c r="AC34" s="30">
        <f t="shared" si="1"/>
        <v>253.77486899993369</v>
      </c>
      <c r="AD34" s="6"/>
    </row>
    <row r="35" spans="1:30" ht="20.100000000000001" customHeight="1" x14ac:dyDescent="0.2">
      <c r="A35" s="22">
        <v>30</v>
      </c>
      <c r="B35" s="31" t="s">
        <v>1</v>
      </c>
      <c r="C35" s="13" t="s">
        <v>20</v>
      </c>
      <c r="D35" s="25">
        <v>14729.242424242424</v>
      </c>
      <c r="E35" s="25">
        <v>14857.960199004976</v>
      </c>
      <c r="F35" s="25">
        <v>15201.368159203979</v>
      </c>
      <c r="G35" s="25">
        <v>15340.360696517415</v>
      </c>
      <c r="H35" s="25">
        <v>15453.358208955224</v>
      </c>
      <c r="I35" s="25">
        <v>15409.888059701492</v>
      </c>
      <c r="J35" s="25">
        <v>15450.099502487563</v>
      </c>
      <c r="K35" s="26">
        <v>15382.462686567163</v>
      </c>
      <c r="L35" s="25">
        <v>15216.915422885571</v>
      </c>
      <c r="M35" s="26">
        <v>15159.676616915422</v>
      </c>
      <c r="N35" s="25">
        <v>14913.005050505049</v>
      </c>
      <c r="O35" s="25">
        <v>14859.974747474747</v>
      </c>
      <c r="P35" s="27">
        <f t="shared" si="0"/>
        <v>15164.525981205084</v>
      </c>
      <c r="Q35" s="42">
        <v>170.98284313725489</v>
      </c>
      <c r="R35" s="43">
        <v>176.69117647058823</v>
      </c>
      <c r="S35" s="29">
        <v>174.84987745098039</v>
      </c>
      <c r="T35" s="28">
        <v>176.21936274509807</v>
      </c>
      <c r="U35" s="28">
        <v>177.61029411764707</v>
      </c>
      <c r="V35" s="29">
        <v>176.69117647058823</v>
      </c>
      <c r="W35" s="28">
        <v>176.73774509803923</v>
      </c>
      <c r="X35" s="29">
        <v>176.11213235294119</v>
      </c>
      <c r="Y35" s="25">
        <v>175.06127450980392</v>
      </c>
      <c r="Z35" s="25">
        <v>173.6360294117647</v>
      </c>
      <c r="AA35" s="25">
        <v>171.2282338308458</v>
      </c>
      <c r="AB35" s="28">
        <v>171.34950248756221</v>
      </c>
      <c r="AC35" s="30">
        <f t="shared" si="1"/>
        <v>174.76413734025951</v>
      </c>
      <c r="AD35" s="6"/>
    </row>
    <row r="36" spans="1:30" ht="20.100000000000001" customHeight="1" x14ac:dyDescent="0.2">
      <c r="A36" s="22">
        <v>31</v>
      </c>
      <c r="B36" s="31" t="s">
        <v>1</v>
      </c>
      <c r="C36" s="13" t="s">
        <v>21</v>
      </c>
      <c r="D36" s="25">
        <v>87984.259259259255</v>
      </c>
      <c r="E36" s="25">
        <v>89566.391509433961</v>
      </c>
      <c r="F36" s="25">
        <v>92769.897959183654</v>
      </c>
      <c r="G36" s="25">
        <v>96871.45390070921</v>
      </c>
      <c r="H36" s="25">
        <v>101493.5</v>
      </c>
      <c r="I36" s="25">
        <v>103343.16037735849</v>
      </c>
      <c r="J36" s="25">
        <v>105297.32142857143</v>
      </c>
      <c r="K36" s="26">
        <v>99300.08012820514</v>
      </c>
      <c r="L36" s="25">
        <v>97802.469135802487</v>
      </c>
      <c r="M36" s="26">
        <v>100737.98076923077</v>
      </c>
      <c r="N36" s="25">
        <v>100290.76086956522</v>
      </c>
      <c r="O36" s="25">
        <v>104298.78048780488</v>
      </c>
      <c r="P36" s="27">
        <f t="shared" si="0"/>
        <v>98313.004652093703</v>
      </c>
      <c r="Q36" s="42">
        <v>1024.1075757575759</v>
      </c>
      <c r="R36" s="43">
        <v>1178.409090909091</v>
      </c>
      <c r="S36" s="29">
        <v>1064.0833333333333</v>
      </c>
      <c r="T36" s="28">
        <v>1116.3194444444446</v>
      </c>
      <c r="U36" s="28">
        <v>1162.3317307692307</v>
      </c>
      <c r="V36" s="29">
        <v>1178.409090909091</v>
      </c>
      <c r="W36" s="36">
        <v>1201.8867924528302</v>
      </c>
      <c r="X36" s="29">
        <v>1161.6435185185185</v>
      </c>
      <c r="Y36" s="25">
        <v>1159.422514619883</v>
      </c>
      <c r="Z36" s="25">
        <v>1181.3690476190475</v>
      </c>
      <c r="AA36" s="25">
        <v>1141.898148148148</v>
      </c>
      <c r="AB36" s="28">
        <v>1169.2956349206349</v>
      </c>
      <c r="AC36" s="30">
        <f t="shared" si="1"/>
        <v>1144.9313268668191</v>
      </c>
      <c r="AD36" s="6"/>
    </row>
    <row r="37" spans="1:30" ht="20.100000000000001" customHeight="1" x14ac:dyDescent="0.2">
      <c r="A37" s="22">
        <v>32</v>
      </c>
      <c r="B37" s="31" t="s">
        <v>1</v>
      </c>
      <c r="C37" s="13" t="s">
        <v>22</v>
      </c>
      <c r="D37" s="25">
        <v>66472.222222222219</v>
      </c>
      <c r="E37" s="25">
        <v>69647.058823529413</v>
      </c>
      <c r="F37" s="25">
        <v>71460.526315789481</v>
      </c>
      <c r="G37" s="25">
        <v>73710.526315789481</v>
      </c>
      <c r="H37" s="25">
        <v>73527.380952380947</v>
      </c>
      <c r="I37" s="25">
        <v>76155.303030303039</v>
      </c>
      <c r="J37" s="25">
        <v>74513.492063492056</v>
      </c>
      <c r="K37" s="26">
        <v>74211.309523809527</v>
      </c>
      <c r="L37" s="25">
        <v>74497.807017543862</v>
      </c>
      <c r="M37" s="26">
        <v>74344.444444444438</v>
      </c>
      <c r="N37" s="25">
        <v>75261.904761904763</v>
      </c>
      <c r="O37" s="25">
        <v>73736.84210526316</v>
      </c>
      <c r="P37" s="27">
        <f t="shared" si="0"/>
        <v>73128.234798039353</v>
      </c>
      <c r="Q37" s="42">
        <v>785.9375</v>
      </c>
      <c r="R37" s="43">
        <v>835.78703703703695</v>
      </c>
      <c r="S37" s="29">
        <v>802.82894736842104</v>
      </c>
      <c r="T37" s="28">
        <v>809.375</v>
      </c>
      <c r="U37" s="28">
        <v>821.75</v>
      </c>
      <c r="V37" s="29">
        <v>835.78703703703695</v>
      </c>
      <c r="W37" s="28">
        <v>843.68055555555566</v>
      </c>
      <c r="X37" s="29">
        <v>873.86363636363637</v>
      </c>
      <c r="Y37" s="25">
        <v>852.0039682539682</v>
      </c>
      <c r="Z37" s="25">
        <v>829.07</v>
      </c>
      <c r="AA37" s="25">
        <v>842.17391304347825</v>
      </c>
      <c r="AB37" s="28">
        <v>829.76190476190482</v>
      </c>
      <c r="AC37" s="30">
        <f t="shared" si="1"/>
        <v>830.16829161841986</v>
      </c>
      <c r="AD37" s="6"/>
    </row>
    <row r="38" spans="1:30" ht="20.100000000000001" customHeight="1" x14ac:dyDescent="0.2">
      <c r="A38" s="22">
        <v>33</v>
      </c>
      <c r="B38" s="31" t="s">
        <v>1</v>
      </c>
      <c r="C38" s="31" t="s">
        <v>23</v>
      </c>
      <c r="D38" s="25">
        <v>72571.875</v>
      </c>
      <c r="E38" s="25">
        <v>73045.3125</v>
      </c>
      <c r="F38" s="25">
        <v>77976.344086021505</v>
      </c>
      <c r="G38" s="25">
        <v>78160.277777777766</v>
      </c>
      <c r="H38" s="25">
        <v>78429.6875</v>
      </c>
      <c r="I38" s="25">
        <v>85041.666666666672</v>
      </c>
      <c r="J38" s="25">
        <v>92420.572916666657</v>
      </c>
      <c r="K38" s="26">
        <v>83851.580459770106</v>
      </c>
      <c r="L38" s="25">
        <v>80246.296296296292</v>
      </c>
      <c r="M38" s="26">
        <v>81317.857142857145</v>
      </c>
      <c r="N38" s="25">
        <v>79404.31034482758</v>
      </c>
      <c r="O38" s="25">
        <v>80444.047619047604</v>
      </c>
      <c r="P38" s="27">
        <f t="shared" si="0"/>
        <v>80242.485692494272</v>
      </c>
      <c r="Q38" s="42">
        <v>869.72297297297303</v>
      </c>
      <c r="R38" s="43">
        <v>913.17129629629642</v>
      </c>
      <c r="S38" s="29">
        <v>886.77380952380963</v>
      </c>
      <c r="T38" s="28">
        <v>879.28921568627447</v>
      </c>
      <c r="U38" s="28">
        <v>976.15972222222217</v>
      </c>
      <c r="V38" s="29">
        <v>913.17129629629642</v>
      </c>
      <c r="W38" s="28">
        <v>914.74780701754401</v>
      </c>
      <c r="X38" s="29">
        <v>928.98358585858591</v>
      </c>
      <c r="Y38" s="25">
        <v>931.53645833333337</v>
      </c>
      <c r="Z38" s="25">
        <v>898.93939393939399</v>
      </c>
      <c r="AA38" s="25">
        <v>914.93686868686859</v>
      </c>
      <c r="AB38" s="28">
        <v>902.16666666666674</v>
      </c>
      <c r="AC38" s="30">
        <f t="shared" si="1"/>
        <v>910.79992445835535</v>
      </c>
      <c r="AD38" s="6"/>
    </row>
    <row r="39" spans="1:30" ht="20.100000000000001" customHeight="1" x14ac:dyDescent="0.2">
      <c r="A39" s="22">
        <v>34</v>
      </c>
      <c r="B39" s="31" t="s">
        <v>1</v>
      </c>
      <c r="C39" s="31" t="s">
        <v>12</v>
      </c>
      <c r="D39" s="25">
        <v>56762.564102564102</v>
      </c>
      <c r="E39" s="25">
        <v>56019.73684210526</v>
      </c>
      <c r="F39" s="25">
        <v>59413.675213675218</v>
      </c>
      <c r="G39" s="25">
        <v>60257.1875</v>
      </c>
      <c r="H39" s="25">
        <v>59890.243902439026</v>
      </c>
      <c r="I39" s="25">
        <v>61587.398373983742</v>
      </c>
      <c r="J39" s="25">
        <v>60842.463768115937</v>
      </c>
      <c r="K39" s="26">
        <v>59191.768292682929</v>
      </c>
      <c r="L39" s="25">
        <v>59301.488095238092</v>
      </c>
      <c r="M39" s="26">
        <v>57452.92682926829</v>
      </c>
      <c r="N39" s="25">
        <v>57765.625</v>
      </c>
      <c r="O39" s="25">
        <v>58338.690476190473</v>
      </c>
      <c r="P39" s="27">
        <f t="shared" si="0"/>
        <v>58901.980699688604</v>
      </c>
      <c r="Q39" s="42">
        <v>658.8780487804878</v>
      </c>
      <c r="R39" s="43">
        <v>703.25396825396831</v>
      </c>
      <c r="S39" s="29">
        <v>679.82142857142856</v>
      </c>
      <c r="T39" s="28">
        <v>685.18849206349205</v>
      </c>
      <c r="U39" s="28">
        <v>694.9545454545455</v>
      </c>
      <c r="V39" s="29">
        <v>703.25396825396831</v>
      </c>
      <c r="W39" s="28">
        <v>687.3454861111112</v>
      </c>
      <c r="X39" s="29">
        <v>666.52678571428567</v>
      </c>
      <c r="Y39" s="25">
        <v>664.60227272727275</v>
      </c>
      <c r="Z39" s="25">
        <v>648.2166666666667</v>
      </c>
      <c r="AA39" s="25">
        <v>655.77651515151513</v>
      </c>
      <c r="AB39" s="28">
        <v>652.69886363636351</v>
      </c>
      <c r="AC39" s="30">
        <f t="shared" si="1"/>
        <v>675.04308678209202</v>
      </c>
      <c r="AD39" s="6"/>
    </row>
    <row r="40" spans="1:30" ht="20.100000000000001" customHeight="1" x14ac:dyDescent="0.2">
      <c r="A40" s="22">
        <v>35</v>
      </c>
      <c r="B40" s="31" t="s">
        <v>1</v>
      </c>
      <c r="C40" s="13" t="s">
        <v>24</v>
      </c>
      <c r="D40" s="25">
        <v>20985.465116279069</v>
      </c>
      <c r="E40" s="25">
        <v>21275.297619047618</v>
      </c>
      <c r="F40" s="25">
        <v>21384.146341463416</v>
      </c>
      <c r="G40" s="25">
        <v>21457.317073170732</v>
      </c>
      <c r="H40" s="25">
        <v>21605.357142857141</v>
      </c>
      <c r="I40" s="25">
        <v>22035.511363636364</v>
      </c>
      <c r="J40" s="25">
        <v>21370.744680851065</v>
      </c>
      <c r="K40" s="26">
        <v>20512.79069767442</v>
      </c>
      <c r="L40" s="25">
        <v>20627.777777777777</v>
      </c>
      <c r="M40" s="26">
        <v>20350</v>
      </c>
      <c r="N40" s="25">
        <v>20247.222222222223</v>
      </c>
      <c r="O40" s="25">
        <v>20543.882978723403</v>
      </c>
      <c r="P40" s="27">
        <f t="shared" si="0"/>
        <v>21032.959417808604</v>
      </c>
      <c r="Q40" s="42">
        <v>247.15957446808511</v>
      </c>
      <c r="R40" s="43">
        <v>255.22606382978722</v>
      </c>
      <c r="S40" s="29">
        <v>250.31702898550725</v>
      </c>
      <c r="T40" s="28">
        <v>250</v>
      </c>
      <c r="U40" s="28">
        <v>252.28191489361703</v>
      </c>
      <c r="V40" s="29">
        <v>255.22606382978722</v>
      </c>
      <c r="W40" s="28">
        <v>250.30072463768113</v>
      </c>
      <c r="X40" s="29">
        <v>240.25815217391303</v>
      </c>
      <c r="Y40" s="25">
        <v>239.59239130434781</v>
      </c>
      <c r="Z40" s="25">
        <v>235.38020833333334</v>
      </c>
      <c r="AA40" s="25">
        <v>235.23936170212767</v>
      </c>
      <c r="AB40" s="28">
        <v>237.94166666666669</v>
      </c>
      <c r="AC40" s="30">
        <f t="shared" si="1"/>
        <v>245.74359590207112</v>
      </c>
      <c r="AD40" s="6"/>
    </row>
    <row r="41" spans="1:30" ht="20.100000000000001" customHeight="1" x14ac:dyDescent="0.2">
      <c r="A41" s="22">
        <v>36</v>
      </c>
      <c r="B41" s="31" t="s">
        <v>1</v>
      </c>
      <c r="C41" s="13" t="s">
        <v>25</v>
      </c>
      <c r="D41" s="25">
        <v>38129.166666666664</v>
      </c>
      <c r="E41" s="25">
        <v>37673.913043478264</v>
      </c>
      <c r="F41" s="25">
        <v>38555.871212121208</v>
      </c>
      <c r="G41" s="25">
        <v>39636.36363636364</v>
      </c>
      <c r="H41" s="25">
        <v>38738.608695652176</v>
      </c>
      <c r="I41" s="25">
        <v>40717.986111111117</v>
      </c>
      <c r="J41" s="25">
        <v>37824.571428571428</v>
      </c>
      <c r="K41" s="26">
        <v>39244.565217391304</v>
      </c>
      <c r="L41" s="25">
        <v>39149</v>
      </c>
      <c r="M41" s="26">
        <v>38968.478260869568</v>
      </c>
      <c r="N41" s="25">
        <v>39369.318181818184</v>
      </c>
      <c r="O41" s="25">
        <v>38035</v>
      </c>
      <c r="P41" s="27">
        <f t="shared" si="0"/>
        <v>38836.903537836966</v>
      </c>
      <c r="Q41" s="42">
        <v>436.11538461538464</v>
      </c>
      <c r="R41" s="43">
        <v>462.43827160493822</v>
      </c>
      <c r="S41" s="29">
        <v>444.11458333333331</v>
      </c>
      <c r="T41" s="28">
        <v>450.78125</v>
      </c>
      <c r="U41" s="28">
        <v>443.48</v>
      </c>
      <c r="V41" s="29">
        <v>462.43827160493822</v>
      </c>
      <c r="W41" s="28">
        <v>446.68888888888893</v>
      </c>
      <c r="X41" s="29">
        <v>456.10576923076923</v>
      </c>
      <c r="Y41" s="25">
        <v>449.81666666666666</v>
      </c>
      <c r="Z41" s="25">
        <v>443.71153846153845</v>
      </c>
      <c r="AA41" s="25">
        <v>449.4021739130435</v>
      </c>
      <c r="AB41" s="28">
        <v>437.09876543209873</v>
      </c>
      <c r="AC41" s="30">
        <f t="shared" si="1"/>
        <v>448.51596364596656</v>
      </c>
      <c r="AD41" s="6"/>
    </row>
    <row r="42" spans="1:30" ht="20.100000000000001" customHeight="1" x14ac:dyDescent="0.2">
      <c r="A42" s="22">
        <v>37</v>
      </c>
      <c r="B42" s="31" t="s">
        <v>1</v>
      </c>
      <c r="C42" s="13" t="s">
        <v>26</v>
      </c>
      <c r="D42" s="25">
        <v>35683.076923076922</v>
      </c>
      <c r="E42" s="25">
        <v>35943.622448979593</v>
      </c>
      <c r="F42" s="25">
        <v>36597.222222222219</v>
      </c>
      <c r="G42" s="25">
        <v>36608.072916666664</v>
      </c>
      <c r="H42" s="25">
        <v>36658.776595744683</v>
      </c>
      <c r="I42" s="25">
        <v>35974.290780141848</v>
      </c>
      <c r="J42" s="25">
        <v>36436.274509803923</v>
      </c>
      <c r="K42" s="26">
        <v>35328.804347826088</v>
      </c>
      <c r="L42" s="25">
        <v>35221</v>
      </c>
      <c r="M42" s="26">
        <v>34779.34782608696</v>
      </c>
      <c r="N42" s="25">
        <v>34124.094202898552</v>
      </c>
      <c r="O42" s="25">
        <v>34579.710144927536</v>
      </c>
      <c r="P42" s="27">
        <f t="shared" si="0"/>
        <v>35661.191076531257</v>
      </c>
      <c r="Q42" s="42">
        <v>424.57727272727271</v>
      </c>
      <c r="R42" s="43">
        <v>426.23397435897436</v>
      </c>
      <c r="S42" s="29">
        <v>432.21955128205133</v>
      </c>
      <c r="T42" s="28">
        <v>431.63461538461536</v>
      </c>
      <c r="U42" s="28">
        <v>434.60294117647061</v>
      </c>
      <c r="V42" s="29">
        <v>426.23397435897436</v>
      </c>
      <c r="W42" s="28">
        <v>441.43055555555554</v>
      </c>
      <c r="X42" s="29">
        <v>420.27499999999998</v>
      </c>
      <c r="Y42" s="25">
        <v>419.63541666666669</v>
      </c>
      <c r="Z42" s="25">
        <v>411.95408163265307</v>
      </c>
      <c r="AA42" s="25">
        <v>407.08333333333331</v>
      </c>
      <c r="AB42" s="28">
        <v>410.26666666666671</v>
      </c>
      <c r="AC42" s="30">
        <f t="shared" si="1"/>
        <v>423.84561526193619</v>
      </c>
      <c r="AD42" s="6"/>
    </row>
    <row r="43" spans="1:30" ht="20.100000000000001" customHeight="1" x14ac:dyDescent="0.2">
      <c r="A43" s="22">
        <v>38</v>
      </c>
      <c r="B43" s="31" t="s">
        <v>1</v>
      </c>
      <c r="C43" s="13" t="s">
        <v>27</v>
      </c>
      <c r="D43" s="25">
        <v>17751.058201058204</v>
      </c>
      <c r="E43" s="25">
        <v>17293.187830687828</v>
      </c>
      <c r="F43" s="25">
        <v>17335.9126984127</v>
      </c>
      <c r="G43" s="25">
        <v>17369.179894179895</v>
      </c>
      <c r="H43" s="25">
        <v>17319.285714285714</v>
      </c>
      <c r="I43" s="25">
        <v>17278.769841269841</v>
      </c>
      <c r="J43" s="25">
        <v>17534.259259259263</v>
      </c>
      <c r="K43" s="26">
        <v>17775.33602150538</v>
      </c>
      <c r="L43" s="25">
        <v>17737</v>
      </c>
      <c r="M43" s="26">
        <v>17630.327868852459</v>
      </c>
      <c r="N43" s="25">
        <v>17302.322404371585</v>
      </c>
      <c r="O43" s="25">
        <v>17108.333333333332</v>
      </c>
      <c r="P43" s="27">
        <f t="shared" si="0"/>
        <v>17452.914422268015</v>
      </c>
      <c r="Q43" s="42">
        <v>205.42447916666669</v>
      </c>
      <c r="R43" s="43">
        <v>201.43880208333334</v>
      </c>
      <c r="S43" s="29">
        <v>201.78385416666669</v>
      </c>
      <c r="T43" s="28">
        <v>202.00520833333334</v>
      </c>
      <c r="U43" s="28">
        <v>201.89453125</v>
      </c>
      <c r="V43" s="29">
        <v>201.43880208333334</v>
      </c>
      <c r="W43" s="28">
        <v>203.62239583333334</v>
      </c>
      <c r="X43" s="29">
        <v>205.40674603174602</v>
      </c>
      <c r="Y43" s="25">
        <v>204.23387096774192</v>
      </c>
      <c r="Z43" s="25">
        <v>202.30241935483872</v>
      </c>
      <c r="AA43" s="25">
        <v>199.67213114754099</v>
      </c>
      <c r="AB43" s="28">
        <v>198.82936507936509</v>
      </c>
      <c r="AC43" s="30">
        <f t="shared" si="1"/>
        <v>202.33771712482496</v>
      </c>
      <c r="AD43" s="6"/>
    </row>
    <row r="44" spans="1:30" ht="20.100000000000001" customHeight="1" x14ac:dyDescent="0.2">
      <c r="A44" s="22">
        <v>39</v>
      </c>
      <c r="B44" s="31" t="s">
        <v>1</v>
      </c>
      <c r="C44" s="13" t="s">
        <v>28</v>
      </c>
      <c r="D44" s="25">
        <v>20598.979591836734</v>
      </c>
      <c r="E44" s="25">
        <v>20748.697916666668</v>
      </c>
      <c r="F44" s="25">
        <v>20684.157986111113</v>
      </c>
      <c r="G44" s="25">
        <v>20690.901360544216</v>
      </c>
      <c r="H44" s="25">
        <v>20890.816326530614</v>
      </c>
      <c r="I44" s="25">
        <v>21165.391156462585</v>
      </c>
      <c r="J44" s="25">
        <v>21406.761006289311</v>
      </c>
      <c r="K44" s="26">
        <v>21362.5</v>
      </c>
      <c r="L44" s="25">
        <v>21472</v>
      </c>
      <c r="M44" s="26">
        <v>21502.551020408162</v>
      </c>
      <c r="N44" s="25">
        <v>21074.829931972792</v>
      </c>
      <c r="O44" s="25">
        <v>21109.693877551021</v>
      </c>
      <c r="P44" s="27">
        <f t="shared" si="0"/>
        <v>21058.940014531105</v>
      </c>
      <c r="Q44" s="42">
        <v>237.73</v>
      </c>
      <c r="R44" s="43">
        <v>245.47499999999997</v>
      </c>
      <c r="S44" s="29">
        <v>240.47619047619048</v>
      </c>
      <c r="T44" s="28">
        <v>239.89583333333334</v>
      </c>
      <c r="U44" s="28">
        <v>242.79591836734693</v>
      </c>
      <c r="V44" s="29">
        <v>245.47499999999997</v>
      </c>
      <c r="W44" s="28">
        <v>247.25617283950618</v>
      </c>
      <c r="X44" s="29">
        <v>245.49019607843138</v>
      </c>
      <c r="Y44" s="25">
        <v>246.67500000000001</v>
      </c>
      <c r="Z44" s="25">
        <v>245.91</v>
      </c>
      <c r="AA44" s="25">
        <v>240.64625850340136</v>
      </c>
      <c r="AB44" s="28">
        <v>240.91503267973854</v>
      </c>
      <c r="AC44" s="30">
        <f t="shared" si="1"/>
        <v>243.22838352316236</v>
      </c>
      <c r="AD44" s="6"/>
    </row>
    <row r="45" spans="1:30" ht="20.100000000000001" customHeight="1" x14ac:dyDescent="0.2">
      <c r="A45" s="22">
        <v>40</v>
      </c>
      <c r="B45" s="31" t="s">
        <v>1</v>
      </c>
      <c r="C45" s="13" t="s">
        <v>48</v>
      </c>
      <c r="D45" s="25">
        <v>16506.81818181818</v>
      </c>
      <c r="E45" s="25">
        <v>16544.191919191919</v>
      </c>
      <c r="F45" s="25">
        <v>16831.123737373735</v>
      </c>
      <c r="G45" s="25">
        <v>16835.227272727272</v>
      </c>
      <c r="H45" s="25">
        <v>16928.409090909092</v>
      </c>
      <c r="I45" s="25">
        <v>16820.075757575756</v>
      </c>
      <c r="J45" s="25">
        <v>16850.348484848484</v>
      </c>
      <c r="K45" s="26">
        <v>16844.507575757576</v>
      </c>
      <c r="L45" s="25">
        <v>16916</v>
      </c>
      <c r="M45" s="26">
        <v>16907.297979797982</v>
      </c>
      <c r="N45" s="25">
        <v>16958.076923076922</v>
      </c>
      <c r="O45" s="25">
        <v>16747.790404040403</v>
      </c>
      <c r="P45" s="27">
        <f t="shared" si="0"/>
        <v>16807.488943926444</v>
      </c>
      <c r="Q45" s="42">
        <v>191.25</v>
      </c>
      <c r="R45" s="43">
        <v>195.74626865671641</v>
      </c>
      <c r="S45" s="29">
        <v>195.83955223880594</v>
      </c>
      <c r="T45" s="28">
        <v>196.82835820895522</v>
      </c>
      <c r="U45" s="28">
        <v>197.74253731343285</v>
      </c>
      <c r="V45" s="29">
        <v>195.74626865671641</v>
      </c>
      <c r="W45" s="28">
        <v>198.10074626865671</v>
      </c>
      <c r="X45" s="29">
        <v>197.96641791044777</v>
      </c>
      <c r="Y45" s="25">
        <v>198.48569651741295</v>
      </c>
      <c r="Z45" s="25">
        <v>197.97263681592042</v>
      </c>
      <c r="AA45" s="25">
        <v>198.01767676767676</v>
      </c>
      <c r="AB45" s="28">
        <v>195.60606060606059</v>
      </c>
      <c r="AC45" s="30">
        <f t="shared" si="1"/>
        <v>196.6085183300668</v>
      </c>
      <c r="AD45" s="6"/>
    </row>
    <row r="46" spans="1:30" ht="20.100000000000001" customHeight="1" x14ac:dyDescent="0.2">
      <c r="A46" s="22">
        <v>41</v>
      </c>
      <c r="B46" s="31" t="s">
        <v>1</v>
      </c>
      <c r="C46" s="13" t="s">
        <v>63</v>
      </c>
      <c r="D46" s="25">
        <v>67655.555555555562</v>
      </c>
      <c r="E46" s="25">
        <v>67847.222222222219</v>
      </c>
      <c r="F46" s="25">
        <v>68166.666666666672</v>
      </c>
      <c r="G46" s="25">
        <v>68305.555555555562</v>
      </c>
      <c r="H46" s="25">
        <v>75577.777777777781</v>
      </c>
      <c r="I46" s="25">
        <v>73708.333333333328</v>
      </c>
      <c r="J46" s="25">
        <v>73385.71428571429</v>
      </c>
      <c r="K46" s="26">
        <v>71517.857142857145</v>
      </c>
      <c r="L46" s="25">
        <v>67071</v>
      </c>
      <c r="M46" s="26">
        <v>67428.571428571435</v>
      </c>
      <c r="N46" s="25">
        <v>70652.777777777781</v>
      </c>
      <c r="O46" s="25">
        <v>72821.428571428565</v>
      </c>
      <c r="P46" s="27">
        <f t="shared" si="0"/>
        <v>70344.871693121691</v>
      </c>
      <c r="Q46" s="42">
        <v>787.77777777777783</v>
      </c>
      <c r="R46" s="43">
        <v>846.94444444444446</v>
      </c>
      <c r="S46" s="29">
        <v>794.44444444444446</v>
      </c>
      <c r="T46" s="28">
        <v>795.41666666666663</v>
      </c>
      <c r="U46" s="28">
        <v>864.44444444444446</v>
      </c>
      <c r="V46" s="29">
        <v>846.94444444444446</v>
      </c>
      <c r="W46" s="28">
        <v>844.57142857142856</v>
      </c>
      <c r="X46" s="29">
        <v>824.10714285714289</v>
      </c>
      <c r="Y46" s="25">
        <v>775.35714285714289</v>
      </c>
      <c r="Z46" s="25">
        <v>730.9375</v>
      </c>
      <c r="AA46" s="25">
        <v>821.52777777777783</v>
      </c>
      <c r="AB46" s="28">
        <v>832.14285714285711</v>
      </c>
      <c r="AC46" s="30">
        <f t="shared" si="1"/>
        <v>813.71800595238085</v>
      </c>
      <c r="AD46" s="6"/>
    </row>
    <row r="47" spans="1:30" ht="20.100000000000001" customHeight="1" x14ac:dyDescent="0.2">
      <c r="A47" s="22">
        <v>42</v>
      </c>
      <c r="B47" s="31" t="s">
        <v>40</v>
      </c>
      <c r="C47" s="13" t="s">
        <v>63</v>
      </c>
      <c r="D47" s="25">
        <v>139625</v>
      </c>
      <c r="E47" s="25">
        <v>118125</v>
      </c>
      <c r="F47" s="25">
        <v>95625</v>
      </c>
      <c r="G47" s="25">
        <v>95625</v>
      </c>
      <c r="H47" s="25">
        <v>95625</v>
      </c>
      <c r="I47" s="25">
        <v>108500</v>
      </c>
      <c r="J47" s="25">
        <v>136875</v>
      </c>
      <c r="K47" s="26">
        <v>136875</v>
      </c>
      <c r="L47" s="25">
        <v>148125</v>
      </c>
      <c r="M47" s="26">
        <v>148125</v>
      </c>
      <c r="N47" s="25">
        <v>152500</v>
      </c>
      <c r="O47" s="35">
        <v>115500</v>
      </c>
      <c r="P47" s="27">
        <f t="shared" si="0"/>
        <v>124260.41666666667</v>
      </c>
      <c r="Q47" s="43">
        <v>1552.5</v>
      </c>
      <c r="R47" s="43">
        <v>1600</v>
      </c>
      <c r="S47" s="29">
        <v>1562.5</v>
      </c>
      <c r="T47" s="36">
        <v>1562.5</v>
      </c>
      <c r="U47" s="36">
        <v>1562.5</v>
      </c>
      <c r="V47" s="37">
        <v>1600</v>
      </c>
      <c r="W47" s="36">
        <v>1525</v>
      </c>
      <c r="X47" s="29">
        <v>1512.5</v>
      </c>
      <c r="Y47" s="25">
        <v>1612.5</v>
      </c>
      <c r="Z47" s="25">
        <v>1622.5</v>
      </c>
      <c r="AA47" s="25">
        <v>1680</v>
      </c>
      <c r="AB47" s="38">
        <v>1493.75</v>
      </c>
      <c r="AC47" s="30">
        <f t="shared" si="1"/>
        <v>1573.8541666666667</v>
      </c>
      <c r="AD47" s="6"/>
    </row>
    <row r="48" spans="1:30" ht="20.100000000000001" customHeight="1" x14ac:dyDescent="0.2">
      <c r="A48" s="22">
        <v>43</v>
      </c>
      <c r="B48" s="31" t="s">
        <v>1</v>
      </c>
      <c r="C48" s="13" t="s">
        <v>29</v>
      </c>
      <c r="D48" s="25">
        <v>67412.142857142855</v>
      </c>
      <c r="E48" s="25">
        <v>65373.148148148146</v>
      </c>
      <c r="F48" s="25">
        <v>67480.357142857145</v>
      </c>
      <c r="G48" s="25">
        <v>67221.428571428565</v>
      </c>
      <c r="H48" s="25">
        <v>70862.068965517246</v>
      </c>
      <c r="I48" s="25">
        <v>68843.452380952382</v>
      </c>
      <c r="J48" s="25">
        <v>74334.677419354834</v>
      </c>
      <c r="K48" s="26">
        <v>71377.678571428565</v>
      </c>
      <c r="L48" s="25">
        <v>75108</v>
      </c>
      <c r="M48" s="26">
        <v>71089.28571428571</v>
      </c>
      <c r="N48" s="25">
        <v>72574.712643678169</v>
      </c>
      <c r="O48" s="25">
        <v>72822.2</v>
      </c>
      <c r="P48" s="27">
        <f t="shared" si="0"/>
        <v>70374.929367899458</v>
      </c>
      <c r="Q48" s="42">
        <v>778.13392857142856</v>
      </c>
      <c r="R48" s="43">
        <v>831.17816091954023</v>
      </c>
      <c r="S48" s="29">
        <v>805.12931034482756</v>
      </c>
      <c r="T48" s="28">
        <v>801.25</v>
      </c>
      <c r="U48" s="28">
        <v>821.62068965517244</v>
      </c>
      <c r="V48" s="29">
        <v>831.17816091954023</v>
      </c>
      <c r="W48" s="28">
        <v>877.45967741935488</v>
      </c>
      <c r="X48" s="29">
        <v>876.93965517241384</v>
      </c>
      <c r="Y48" s="25">
        <v>882.25806451612902</v>
      </c>
      <c r="Z48" s="25">
        <v>867.62931034482756</v>
      </c>
      <c r="AA48" s="25">
        <v>868.68055555555554</v>
      </c>
      <c r="AB48" s="28">
        <v>867.30161290322576</v>
      </c>
      <c r="AC48" s="30">
        <f t="shared" si="1"/>
        <v>842.39659386016785</v>
      </c>
      <c r="AD48" s="6"/>
    </row>
    <row r="49" spans="1:30" ht="20.100000000000001" customHeight="1" x14ac:dyDescent="0.2">
      <c r="A49" s="22">
        <v>44</v>
      </c>
      <c r="B49" s="31" t="s">
        <v>1</v>
      </c>
      <c r="C49" s="13" t="s">
        <v>30</v>
      </c>
      <c r="D49" s="25">
        <v>52970.588235294119</v>
      </c>
      <c r="E49" s="25">
        <v>54101.5625</v>
      </c>
      <c r="F49" s="25">
        <v>54066.666666666664</v>
      </c>
      <c r="G49" s="25">
        <v>53333.333333333336</v>
      </c>
      <c r="H49" s="25">
        <v>53486.666666666664</v>
      </c>
      <c r="I49" s="25">
        <v>53351.5625</v>
      </c>
      <c r="J49" s="25">
        <v>60750</v>
      </c>
      <c r="K49" s="26">
        <v>57695.3125</v>
      </c>
      <c r="L49" s="25">
        <v>56550</v>
      </c>
      <c r="M49" s="26">
        <v>56367.1875</v>
      </c>
      <c r="N49" s="25">
        <v>55483.333333333336</v>
      </c>
      <c r="O49" s="25">
        <v>55651.041666666664</v>
      </c>
      <c r="P49" s="27">
        <f t="shared" si="0"/>
        <v>55317.271241830058</v>
      </c>
      <c r="Q49" s="42">
        <v>613.52941176470586</v>
      </c>
      <c r="R49" s="43">
        <v>611.484375</v>
      </c>
      <c r="S49" s="29">
        <v>622.5</v>
      </c>
      <c r="T49" s="28">
        <v>612.41666666666663</v>
      </c>
      <c r="U49" s="28">
        <v>611.4666666666667</v>
      </c>
      <c r="V49" s="29">
        <v>611.484375</v>
      </c>
      <c r="W49" s="28">
        <v>668.88888888888891</v>
      </c>
      <c r="X49" s="29">
        <v>643.125</v>
      </c>
      <c r="Y49" s="25">
        <v>644.16666666666663</v>
      </c>
      <c r="Z49" s="25">
        <v>646.484375</v>
      </c>
      <c r="AA49" s="25">
        <v>634.66666666666663</v>
      </c>
      <c r="AB49" s="28">
        <v>647.32142857142856</v>
      </c>
      <c r="AC49" s="30">
        <f t="shared" si="1"/>
        <v>630.62787674097422</v>
      </c>
      <c r="AD49" s="6"/>
    </row>
    <row r="50" spans="1:30" ht="20.100000000000001" customHeight="1" x14ac:dyDescent="0.2">
      <c r="A50" s="22">
        <v>45</v>
      </c>
      <c r="B50" s="31" t="s">
        <v>40</v>
      </c>
      <c r="C50" s="13" t="s">
        <v>31</v>
      </c>
      <c r="D50" s="25">
        <v>72432.173913043473</v>
      </c>
      <c r="E50" s="25">
        <v>75717.391304347824</v>
      </c>
      <c r="F50" s="25">
        <v>64640.909090909088</v>
      </c>
      <c r="G50" s="25">
        <v>64947.727272727272</v>
      </c>
      <c r="H50" s="25">
        <v>79397.727272727279</v>
      </c>
      <c r="I50" s="25">
        <v>81700</v>
      </c>
      <c r="J50" s="25">
        <v>78143.571428571435</v>
      </c>
      <c r="K50" s="26">
        <v>82154</v>
      </c>
      <c r="L50" s="25">
        <v>86723</v>
      </c>
      <c r="M50" s="26">
        <v>80222.291666666672</v>
      </c>
      <c r="N50" s="25">
        <v>85706</v>
      </c>
      <c r="O50" s="25">
        <v>84357.954545454544</v>
      </c>
      <c r="P50" s="27">
        <f t="shared" si="0"/>
        <v>78011.895541203965</v>
      </c>
      <c r="Q50" s="42">
        <v>837.16666666666663</v>
      </c>
      <c r="R50" s="43">
        <v>905.72916666666663</v>
      </c>
      <c r="S50" s="29">
        <v>857.06521739130437</v>
      </c>
      <c r="T50" s="28">
        <v>862.5</v>
      </c>
      <c r="U50" s="28">
        <v>877.28260869565213</v>
      </c>
      <c r="V50" s="29">
        <v>905.72916666666663</v>
      </c>
      <c r="W50" s="28">
        <v>909.46428571428567</v>
      </c>
      <c r="X50" s="29">
        <v>951.04166666666663</v>
      </c>
      <c r="Y50" s="25">
        <v>975.26041666666663</v>
      </c>
      <c r="Z50" s="25">
        <v>988.40625</v>
      </c>
      <c r="AA50" s="25">
        <v>956.6</v>
      </c>
      <c r="AB50" s="28">
        <v>977.1</v>
      </c>
      <c r="AC50" s="30">
        <f t="shared" si="1"/>
        <v>916.94545376121471</v>
      </c>
      <c r="AD50" s="6"/>
    </row>
    <row r="51" spans="1:30" ht="20.100000000000001" customHeight="1" x14ac:dyDescent="0.2">
      <c r="A51" s="22">
        <v>46</v>
      </c>
      <c r="B51" s="31" t="s">
        <v>1</v>
      </c>
      <c r="C51" s="13" t="s">
        <v>32</v>
      </c>
      <c r="D51" s="25">
        <v>56297.5</v>
      </c>
      <c r="E51" s="25">
        <v>54445.175438596496</v>
      </c>
      <c r="F51" s="25">
        <v>54591.666666666664</v>
      </c>
      <c r="G51" s="25">
        <v>54810.416666666672</v>
      </c>
      <c r="H51" s="25">
        <v>54689.473684210527</v>
      </c>
      <c r="I51" s="25">
        <v>56861.84210526316</v>
      </c>
      <c r="J51" s="25">
        <v>57520.666666666672</v>
      </c>
      <c r="K51" s="26">
        <v>59977.272727272728</v>
      </c>
      <c r="L51" s="25">
        <v>58375</v>
      </c>
      <c r="M51" s="26">
        <v>62525</v>
      </c>
      <c r="N51" s="25">
        <v>62015.625</v>
      </c>
      <c r="O51" s="25">
        <v>60075.757575757576</v>
      </c>
      <c r="P51" s="27">
        <f t="shared" si="0"/>
        <v>57682.116377591701</v>
      </c>
      <c r="Q51" s="42">
        <v>634.10526315789468</v>
      </c>
      <c r="R51" s="43">
        <v>644.64285714285711</v>
      </c>
      <c r="S51" s="29">
        <v>619.6875</v>
      </c>
      <c r="T51" s="28">
        <v>622.5</v>
      </c>
      <c r="U51" s="28">
        <v>626.1875</v>
      </c>
      <c r="V51" s="29">
        <v>644.64285714285711</v>
      </c>
      <c r="W51" s="28">
        <v>659.6</v>
      </c>
      <c r="X51" s="29">
        <v>669.14772727272725</v>
      </c>
      <c r="Y51" s="25">
        <v>677.65151515151513</v>
      </c>
      <c r="Z51" s="25">
        <v>693.33333333333337</v>
      </c>
      <c r="AA51" s="25">
        <v>670.38043478260875</v>
      </c>
      <c r="AB51" s="28">
        <v>688.04347826086962</v>
      </c>
      <c r="AC51" s="30">
        <f t="shared" si="1"/>
        <v>654.16020552038856</v>
      </c>
      <c r="AD51" s="6"/>
    </row>
    <row r="52" spans="1:30" ht="20.100000000000001" customHeight="1" x14ac:dyDescent="0.2">
      <c r="A52" s="22">
        <v>47</v>
      </c>
      <c r="B52" s="31" t="s">
        <v>1</v>
      </c>
      <c r="C52" s="13" t="s">
        <v>33</v>
      </c>
      <c r="D52" s="25">
        <v>59541.666666666664</v>
      </c>
      <c r="E52" s="25">
        <v>63056.818181818184</v>
      </c>
      <c r="F52" s="25">
        <v>62250</v>
      </c>
      <c r="G52" s="25">
        <v>63545.454545454544</v>
      </c>
      <c r="H52" s="25">
        <v>63545.454545454544</v>
      </c>
      <c r="I52" s="25">
        <v>66201.923076923078</v>
      </c>
      <c r="J52" s="25">
        <v>63052.156177156176</v>
      </c>
      <c r="K52" s="26">
        <v>64994.318181818177</v>
      </c>
      <c r="L52" s="25">
        <v>64572</v>
      </c>
      <c r="M52" s="26">
        <v>67106.77655677656</v>
      </c>
      <c r="N52" s="25">
        <v>68173.076923076922</v>
      </c>
      <c r="O52" s="25">
        <v>62340.909090909088</v>
      </c>
      <c r="P52" s="27">
        <f t="shared" si="0"/>
        <v>64031.712828837823</v>
      </c>
      <c r="Q52" s="42">
        <v>672.5</v>
      </c>
      <c r="R52" s="43">
        <v>741.82692307692309</v>
      </c>
      <c r="S52" s="26">
        <v>707.9545454545455</v>
      </c>
      <c r="T52" s="28">
        <v>709.09090909090912</v>
      </c>
      <c r="U52" s="28">
        <v>713.63636363636363</v>
      </c>
      <c r="V52" s="26">
        <v>741.82692307692309</v>
      </c>
      <c r="W52" s="28">
        <v>763.046875</v>
      </c>
      <c r="X52" s="26">
        <v>804.46428571428567</v>
      </c>
      <c r="Y52" s="25">
        <v>849.58333333333337</v>
      </c>
      <c r="Z52" s="25">
        <v>818.2</v>
      </c>
      <c r="AA52" s="25">
        <v>813.57142857142856</v>
      </c>
      <c r="AB52" s="28">
        <v>780.41666666666663</v>
      </c>
      <c r="AC52" s="30">
        <f t="shared" si="1"/>
        <v>759.67652113511485</v>
      </c>
      <c r="AD52" s="6"/>
    </row>
    <row r="59" spans="1:30" ht="20.100000000000001" customHeight="1" x14ac:dyDescent="0.2">
      <c r="C59" s="12"/>
    </row>
  </sheetData>
  <mergeCells count="8">
    <mergeCell ref="A4:A5"/>
    <mergeCell ref="B4:C5"/>
    <mergeCell ref="D4:P4"/>
    <mergeCell ref="Q4:AC4"/>
    <mergeCell ref="D2:P2"/>
    <mergeCell ref="Q2:AC2"/>
    <mergeCell ref="D3:P3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Price_2022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 LAB</cp:lastModifiedBy>
  <cp:lastPrinted>2024-02-08T05:10:57Z</cp:lastPrinted>
  <dcterms:created xsi:type="dcterms:W3CDTF">2011-12-19T07:50:24Z</dcterms:created>
  <dcterms:modified xsi:type="dcterms:W3CDTF">2025-01-12T08:35:01Z</dcterms:modified>
</cp:coreProperties>
</file>