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70" windowHeight="9210"/>
  </bookViews>
  <sheets>
    <sheet name="2021" sheetId="1" r:id="rId1"/>
  </sheets>
  <definedNames>
    <definedName name="_xlnm.Print_Titles" localSheetId="0">'2021'!$A:$C,'2021'!$3:$5</definedName>
  </definedNames>
  <calcPr calcId="144525"/>
</workbook>
</file>

<file path=xl/calcChain.xml><?xml version="1.0" encoding="utf-8"?>
<calcChain xmlns="http://schemas.openxmlformats.org/spreadsheetml/2006/main">
  <c r="P41" i="1" l="1"/>
  <c r="P38" i="1" l="1"/>
  <c r="P35" i="1"/>
  <c r="P34" i="1"/>
  <c r="P30" i="1"/>
  <c r="P28" i="1"/>
  <c r="P26" i="1"/>
  <c r="AC40" i="1"/>
  <c r="AC36" i="1"/>
  <c r="AC32" i="1"/>
  <c r="AC28" i="1"/>
  <c r="AC20" i="1"/>
  <c r="AC41" i="1"/>
  <c r="P40" i="1"/>
  <c r="AC39" i="1"/>
  <c r="P39" i="1"/>
  <c r="AC38" i="1"/>
  <c r="AC37" i="1"/>
  <c r="P37" i="1"/>
  <c r="P36" i="1"/>
  <c r="AC35" i="1"/>
  <c r="AC34" i="1"/>
  <c r="AC33" i="1"/>
  <c r="P33" i="1"/>
  <c r="P32" i="1"/>
  <c r="AC31" i="1"/>
  <c r="P31" i="1"/>
  <c r="AC30" i="1"/>
  <c r="AC29" i="1"/>
  <c r="P29" i="1"/>
  <c r="AC27" i="1"/>
  <c r="P27" i="1"/>
  <c r="AC26" i="1"/>
  <c r="AC25" i="1"/>
  <c r="P25" i="1"/>
  <c r="AC24" i="1"/>
  <c r="P24" i="1"/>
  <c r="AC23" i="1"/>
  <c r="P23" i="1"/>
  <c r="AC22" i="1"/>
  <c r="P22" i="1"/>
  <c r="AC21" i="1"/>
  <c r="P21" i="1"/>
  <c r="P20" i="1"/>
  <c r="AC19" i="1"/>
  <c r="P19" i="1"/>
  <c r="AC18" i="1"/>
  <c r="P18" i="1"/>
  <c r="AC17" i="1"/>
  <c r="P17" i="1"/>
  <c r="AC16" i="1"/>
  <c r="P16" i="1"/>
  <c r="AC15" i="1"/>
  <c r="P15" i="1"/>
  <c r="AC14" i="1"/>
  <c r="P14" i="1"/>
  <c r="AC13" i="1"/>
  <c r="P13" i="1"/>
  <c r="AC12" i="1"/>
  <c r="P12" i="1"/>
  <c r="AC11" i="1"/>
  <c r="P11" i="1"/>
  <c r="AC10" i="1"/>
  <c r="P10" i="1"/>
  <c r="AC9" i="1"/>
  <c r="P9" i="1"/>
  <c r="AC8" i="1"/>
  <c r="P8" i="1"/>
  <c r="AC7" i="1"/>
  <c r="P7" i="1"/>
  <c r="AC6" i="1"/>
  <c r="P6" i="1"/>
</calcChain>
</file>

<file path=xl/sharedStrings.xml><?xml version="1.0" encoding="utf-8"?>
<sst xmlns="http://schemas.openxmlformats.org/spreadsheetml/2006/main" count="353" uniqueCount="51">
  <si>
    <t>,,</t>
  </si>
  <si>
    <t>ফেব্রুয়ারি</t>
  </si>
  <si>
    <t>সরু</t>
  </si>
  <si>
    <t>-</t>
  </si>
  <si>
    <t>ক্রমিক নং</t>
  </si>
  <si>
    <t>পণ্যের নাম</t>
  </si>
  <si>
    <t>ধান যামন</t>
  </si>
  <si>
    <t>মাঝারি</t>
  </si>
  <si>
    <t xml:space="preserve">মোটা </t>
  </si>
  <si>
    <t>পাজাম</t>
  </si>
  <si>
    <t>সুগন্ধি</t>
  </si>
  <si>
    <t>ধান আউশ</t>
  </si>
  <si>
    <t>মেোটা</t>
  </si>
  <si>
    <t xml:space="preserve">ধান বোরো </t>
  </si>
  <si>
    <t>চাউল  আমন</t>
  </si>
  <si>
    <t>চাউল  আউশ</t>
  </si>
  <si>
    <t xml:space="preserve">চাউল বোরো </t>
  </si>
  <si>
    <t>চাউল ও এম এস</t>
  </si>
  <si>
    <t>মোটা</t>
  </si>
  <si>
    <t>চিনিগুড়া</t>
  </si>
  <si>
    <t>কালোজিরা</t>
  </si>
  <si>
    <t>কাটারি ভো গ</t>
  </si>
  <si>
    <t>গম দেশী</t>
  </si>
  <si>
    <t>লাল</t>
  </si>
  <si>
    <t>সাদা</t>
  </si>
  <si>
    <t>আমদানীকৃত</t>
  </si>
  <si>
    <t>আটা</t>
  </si>
  <si>
    <t>লুজ</t>
  </si>
  <si>
    <t>প্যাকেট</t>
  </si>
  <si>
    <t>ময়দা</t>
  </si>
  <si>
    <t>ভূটা</t>
  </si>
  <si>
    <t>রবি</t>
  </si>
  <si>
    <t>মাসিক জাতীয় গড় বাজার দর</t>
  </si>
  <si>
    <t>গবেষণা শাখা-1</t>
  </si>
  <si>
    <t>পাইকারী বাজার দর (কুইণটাল/ টাকায়)</t>
  </si>
  <si>
    <t>খুচরা বাজার দর (কেজি/ টাকায়)</t>
  </si>
  <si>
    <t>জানুয়ারি</t>
  </si>
  <si>
    <t>মার্চ</t>
  </si>
  <si>
    <t>এপ্রিল</t>
  </si>
  <si>
    <t>মে</t>
  </si>
  <si>
    <t>জুন</t>
  </si>
  <si>
    <t>জুলাই</t>
  </si>
  <si>
    <t>আগট</t>
  </si>
  <si>
    <t>সেপ্ঢেম্বর</t>
  </si>
  <si>
    <t>অকে্াবর</t>
  </si>
  <si>
    <t>নভেম্বর</t>
  </si>
  <si>
    <t>ডিসেম্বর</t>
  </si>
  <si>
    <t>বার্ষিক গড়</t>
  </si>
  <si>
    <t>সাল-২০২1</t>
  </si>
  <si>
    <t>সাল-2021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</si>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</sst>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2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6"/>
      <name val="NikoshBAN"/>
    </font>
    <font>
      <sz val="12"/>
      <name val="NikoshBAN"/>
    </font>
    <font>
      <sz val="14"/>
      <name val="NikoshBAN"/>
    </font>
    <font>
      <sz val="10"/>
      <name val="NikoshBAN"/>
    </font>
    <font>
      <sz val="10"/>
      <color indexed="10"/>
      <name val="NikoshBAN"/>
    </font>
    <font>
      <sz val="14"/>
      <name val="Nikosh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24" borderId="11" xfId="28" applyNumberFormat="1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/>
    </xf>
    <xf numFmtId="0" fontId="22" fillId="25" borderId="11" xfId="0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165" fontId="24" fillId="0" borderId="11" xfId="28" quotePrefix="1" applyNumberFormat="1" applyFont="1" applyBorder="1" applyAlignment="1">
      <alignment horizontal="center" vertical="center"/>
    </xf>
    <xf numFmtId="165" fontId="24" fillId="25" borderId="11" xfId="28" quotePrefix="1" applyNumberFormat="1" applyFont="1" applyFill="1" applyBorder="1" applyAlignment="1">
      <alignment horizontal="center" vertical="center"/>
    </xf>
    <xf numFmtId="166" fontId="25" fillId="0" borderId="11" xfId="28" quotePrefix="1" applyNumberFormat="1" applyFont="1" applyBorder="1" applyAlignment="1">
      <alignment horizontal="center" vertical="center"/>
    </xf>
    <xf numFmtId="43" fontId="24" fillId="27" borderId="11" xfId="28" quotePrefix="1" applyNumberFormat="1" applyFont="1" applyFill="1" applyBorder="1" applyAlignment="1">
      <alignment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164" fontId="24" fillId="0" borderId="13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vertical="center" wrapText="1"/>
    </xf>
    <xf numFmtId="0" fontId="24" fillId="0" borderId="14" xfId="0" quotePrefix="1" applyFont="1" applyBorder="1" applyAlignment="1">
      <alignment horizontal="center" vertical="center" wrapText="1"/>
    </xf>
    <xf numFmtId="43" fontId="24" fillId="27" borderId="11" xfId="28" quotePrefix="1" applyNumberFormat="1" applyFont="1" applyFill="1" applyBorder="1" applyAlignment="1">
      <alignment horizontal="center" vertical="center"/>
    </xf>
    <xf numFmtId="166" fontId="24" fillId="0" borderId="11" xfId="28" quotePrefix="1" applyNumberFormat="1" applyFont="1" applyBorder="1" applyAlignment="1">
      <alignment horizontal="center" vertical="center"/>
    </xf>
    <xf numFmtId="0" fontId="26" fillId="0" borderId="0" xfId="0" applyFont="1"/>
    <xf numFmtId="0" fontId="22" fillId="0" borderId="11" xfId="0" applyFont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3" fillId="26" borderId="1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zoomScale="130" zoomScaleNormal="13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J1" sqref="J1"/>
    </sheetView>
  </sheetViews>
  <sheetFormatPr defaultRowHeight="22.15" customHeight="1" x14ac:dyDescent="0.2"/>
  <cols>
    <col min="1" max="1" width="5.5703125" customWidth="1"/>
    <col min="2" max="2" width="9.7109375" customWidth="1"/>
    <col min="3" max="3" width="7.7109375" customWidth="1"/>
    <col min="4" max="5" width="9.5703125" customWidth="1"/>
    <col min="6" max="8" width="9.28515625" customWidth="1"/>
    <col min="9" max="9" width="9.5703125" customWidth="1"/>
    <col min="10" max="10" width="9.7109375" customWidth="1"/>
    <col min="11" max="11" width="9.5703125" customWidth="1"/>
    <col min="12" max="12" width="8.7109375" customWidth="1"/>
    <col min="13" max="13" width="9.28515625" customWidth="1"/>
    <col min="14" max="14" width="9.5703125" customWidth="1"/>
    <col min="15" max="15" width="9.28515625" customWidth="1"/>
    <col min="16" max="16" width="8.7109375" customWidth="1"/>
    <col min="17" max="18" width="9.7109375" customWidth="1"/>
    <col min="19" max="19" width="9.5703125" customWidth="1"/>
    <col min="20" max="20" width="9.28515625" customWidth="1"/>
    <col min="21" max="21" width="9.42578125" customWidth="1"/>
    <col min="22" max="22" width="9.7109375" customWidth="1"/>
    <col min="23" max="25" width="9.28515625" customWidth="1"/>
    <col min="26" max="26" width="9.7109375" customWidth="1"/>
    <col min="27" max="27" width="9.5703125" customWidth="1"/>
    <col min="28" max="29" width="9" customWidth="1"/>
    <col min="30" max="41" width="8.28515625" customWidth="1"/>
  </cols>
  <sheetData>
    <row r="1" spans="1:29" ht="22.15" customHeight="1" x14ac:dyDescent="0.35">
      <c r="A1" s="31" t="s">
        <v>50</v>
      </c>
      <c r="B1" s="31"/>
      <c r="C1" s="31"/>
      <c r="D1" s="31"/>
      <c r="E1" s="31"/>
      <c r="F1" s="31"/>
      <c r="G1" s="31"/>
      <c r="H1" s="31"/>
      <c r="I1" s="31"/>
    </row>
    <row r="2" spans="1:29" ht="22.15" customHeight="1" x14ac:dyDescent="0.2">
      <c r="A2" s="1"/>
      <c r="B2" s="1"/>
      <c r="C2" s="1"/>
      <c r="D2" s="35" t="s">
        <v>32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 t="s">
        <v>32</v>
      </c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2"/>
    </row>
    <row r="3" spans="1:29" ht="22.15" customHeight="1" x14ac:dyDescent="0.2">
      <c r="A3" s="1" t="s">
        <v>33</v>
      </c>
      <c r="B3" s="1"/>
      <c r="C3" s="3"/>
      <c r="D3" s="36" t="s">
        <v>34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 t="s">
        <v>35</v>
      </c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4"/>
    </row>
    <row r="4" spans="1:29" ht="22.15" customHeight="1" x14ac:dyDescent="0.2">
      <c r="A4" s="32" t="s">
        <v>4</v>
      </c>
      <c r="B4" s="32" t="s">
        <v>5</v>
      </c>
      <c r="C4" s="32"/>
      <c r="D4" s="33" t="s">
        <v>48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 t="s">
        <v>49</v>
      </c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ht="22.15" customHeight="1" x14ac:dyDescent="0.2">
      <c r="A5" s="32"/>
      <c r="B5" s="32"/>
      <c r="C5" s="32"/>
      <c r="D5" s="5" t="s">
        <v>36</v>
      </c>
      <c r="E5" s="5" t="s">
        <v>1</v>
      </c>
      <c r="F5" s="5" t="s">
        <v>37</v>
      </c>
      <c r="G5" s="5" t="s">
        <v>38</v>
      </c>
      <c r="H5" s="5" t="s">
        <v>39</v>
      </c>
      <c r="I5" s="5" t="s">
        <v>40</v>
      </c>
      <c r="J5" s="5" t="s">
        <v>41</v>
      </c>
      <c r="K5" s="5" t="s">
        <v>42</v>
      </c>
      <c r="L5" s="5" t="s">
        <v>43</v>
      </c>
      <c r="M5" s="5" t="s">
        <v>44</v>
      </c>
      <c r="N5" s="5" t="s">
        <v>45</v>
      </c>
      <c r="O5" s="6" t="s">
        <v>46</v>
      </c>
      <c r="P5" s="7" t="s">
        <v>47</v>
      </c>
      <c r="Q5" s="5" t="s">
        <v>36</v>
      </c>
      <c r="R5" s="5" t="s">
        <v>1</v>
      </c>
      <c r="S5" s="5" t="s">
        <v>37</v>
      </c>
      <c r="T5" s="5" t="s">
        <v>38</v>
      </c>
      <c r="U5" s="5" t="s">
        <v>39</v>
      </c>
      <c r="V5" s="5" t="s">
        <v>40</v>
      </c>
      <c r="W5" s="5" t="s">
        <v>41</v>
      </c>
      <c r="X5" s="5" t="s">
        <v>42</v>
      </c>
      <c r="Y5" s="5" t="s">
        <v>43</v>
      </c>
      <c r="Z5" s="5" t="s">
        <v>44</v>
      </c>
      <c r="AA5" s="5" t="s">
        <v>45</v>
      </c>
      <c r="AB5" s="6" t="s">
        <v>46</v>
      </c>
      <c r="AC5" s="7" t="s">
        <v>47</v>
      </c>
    </row>
    <row r="6" spans="1:29" ht="22.15" customHeight="1" x14ac:dyDescent="0.2">
      <c r="A6" s="8">
        <v>1</v>
      </c>
      <c r="B6" s="9" t="s">
        <v>6</v>
      </c>
      <c r="C6" s="10" t="s">
        <v>2</v>
      </c>
      <c r="D6" s="11">
        <v>3005.9358974358979</v>
      </c>
      <c r="E6" s="11">
        <v>3204.2361111111109</v>
      </c>
      <c r="F6" s="11">
        <v>3306.5333333333333</v>
      </c>
      <c r="G6" s="11">
        <v>3264.6916666666666</v>
      </c>
      <c r="H6" s="11">
        <v>3238.3611111111113</v>
      </c>
      <c r="I6" s="11">
        <v>3197.9</v>
      </c>
      <c r="J6" s="11">
        <v>3268.4583333333335</v>
      </c>
      <c r="K6" s="11">
        <v>3177</v>
      </c>
      <c r="L6" s="11">
        <v>3203.25</v>
      </c>
      <c r="M6" s="11">
        <v>2812.1111111111113</v>
      </c>
      <c r="N6" s="11">
        <v>2988</v>
      </c>
      <c r="O6" s="11">
        <v>3003.6281249999997</v>
      </c>
      <c r="P6" s="12">
        <f>AVERAGE(D6:O6)</f>
        <v>3139.1754740918805</v>
      </c>
      <c r="Q6" s="13" t="s">
        <v>3</v>
      </c>
      <c r="R6" s="13" t="s">
        <v>3</v>
      </c>
      <c r="S6" s="13" t="s">
        <v>3</v>
      </c>
      <c r="T6" s="13" t="s">
        <v>3</v>
      </c>
      <c r="U6" s="13" t="s">
        <v>3</v>
      </c>
      <c r="V6" s="13" t="s">
        <v>3</v>
      </c>
      <c r="W6" s="13" t="s">
        <v>3</v>
      </c>
      <c r="X6" s="13" t="s">
        <v>3</v>
      </c>
      <c r="Y6" s="13" t="s">
        <v>3</v>
      </c>
      <c r="Z6" s="13" t="s">
        <v>3</v>
      </c>
      <c r="AA6" s="13" t="s">
        <v>3</v>
      </c>
      <c r="AB6" s="13" t="s">
        <v>3</v>
      </c>
      <c r="AC6" s="14" t="e">
        <f>AVERAGE(Q6:AB6)</f>
        <v>#DIV/0!</v>
      </c>
    </row>
    <row r="7" spans="1:29" ht="22.15" customHeight="1" x14ac:dyDescent="0.2">
      <c r="A7" s="8">
        <v>2</v>
      </c>
      <c r="B7" s="15" t="s">
        <v>0</v>
      </c>
      <c r="C7" s="16" t="s">
        <v>7</v>
      </c>
      <c r="D7" s="11">
        <v>2779.9519230769229</v>
      </c>
      <c r="E7" s="11">
        <v>2989.7673611111113</v>
      </c>
      <c r="F7" s="11">
        <v>3063.9316326530611</v>
      </c>
      <c r="G7" s="11">
        <v>2984.2890070921994</v>
      </c>
      <c r="H7" s="11">
        <v>2962.490243902439</v>
      </c>
      <c r="I7" s="11">
        <v>2979.7333333333331</v>
      </c>
      <c r="J7" s="11">
        <v>2957.6944444444443</v>
      </c>
      <c r="K7" s="11">
        <v>2924.739583333333</v>
      </c>
      <c r="L7" s="11">
        <v>2780.0555555555557</v>
      </c>
      <c r="M7" s="11">
        <v>2611.6944444444443</v>
      </c>
      <c r="N7" s="11">
        <v>2574</v>
      </c>
      <c r="O7" s="11">
        <v>2595.1010416666668</v>
      </c>
      <c r="P7" s="12">
        <f t="shared" ref="P7:P29" si="0">AVERAGE(D7:O7)</f>
        <v>2850.2873808844593</v>
      </c>
      <c r="Q7" s="13" t="s">
        <v>3</v>
      </c>
      <c r="R7" s="13" t="s">
        <v>3</v>
      </c>
      <c r="S7" s="13" t="s">
        <v>3</v>
      </c>
      <c r="T7" s="13" t="s">
        <v>3</v>
      </c>
      <c r="U7" s="13" t="s">
        <v>3</v>
      </c>
      <c r="V7" s="13" t="s">
        <v>3</v>
      </c>
      <c r="W7" s="13" t="s">
        <v>3</v>
      </c>
      <c r="X7" s="13" t="s">
        <v>3</v>
      </c>
      <c r="Y7" s="13" t="s">
        <v>3</v>
      </c>
      <c r="Z7" s="13" t="s">
        <v>3</v>
      </c>
      <c r="AA7" s="13" t="s">
        <v>3</v>
      </c>
      <c r="AB7" s="13" t="s">
        <v>3</v>
      </c>
      <c r="AC7" s="14" t="e">
        <f t="shared" ref="AC7:AC41" si="1">AVERAGE(Q7:AB7)</f>
        <v>#DIV/0!</v>
      </c>
    </row>
    <row r="8" spans="1:29" ht="22.15" customHeight="1" x14ac:dyDescent="0.2">
      <c r="A8" s="8">
        <v>3</v>
      </c>
      <c r="B8" s="15" t="s">
        <v>0</v>
      </c>
      <c r="C8" s="17" t="s">
        <v>8</v>
      </c>
      <c r="D8" s="11">
        <v>2542.7966666666671</v>
      </c>
      <c r="E8" s="11">
        <v>2732.3235294117653</v>
      </c>
      <c r="F8" s="11">
        <v>2843.5775510204085</v>
      </c>
      <c r="G8" s="11">
        <v>2762.132246376812</v>
      </c>
      <c r="H8" s="11">
        <v>2729.9686991869921</v>
      </c>
      <c r="I8" s="11">
        <v>2691.4154761904761</v>
      </c>
      <c r="J8" s="11">
        <v>2656.409090909091</v>
      </c>
      <c r="K8" s="11">
        <v>2620.3703703703704</v>
      </c>
      <c r="L8" s="11">
        <v>2454.7066666666665</v>
      </c>
      <c r="M8" s="11">
        <v>2259.8666666666663</v>
      </c>
      <c r="N8" s="11">
        <v>2360</v>
      </c>
      <c r="O8" s="11">
        <v>2398.4570921985814</v>
      </c>
      <c r="P8" s="12">
        <f t="shared" si="0"/>
        <v>2587.668671305375</v>
      </c>
      <c r="Q8" s="13" t="s">
        <v>3</v>
      </c>
      <c r="R8" s="13" t="s">
        <v>3</v>
      </c>
      <c r="S8" s="13" t="s">
        <v>3</v>
      </c>
      <c r="T8" s="13" t="s">
        <v>3</v>
      </c>
      <c r="U8" s="13" t="s">
        <v>3</v>
      </c>
      <c r="V8" s="13" t="s">
        <v>3</v>
      </c>
      <c r="W8" s="13" t="s">
        <v>3</v>
      </c>
      <c r="X8" s="13" t="s">
        <v>3</v>
      </c>
      <c r="Y8" s="13" t="s">
        <v>3</v>
      </c>
      <c r="Z8" s="13" t="s">
        <v>3</v>
      </c>
      <c r="AA8" s="13" t="s">
        <v>3</v>
      </c>
      <c r="AB8" s="13" t="s">
        <v>3</v>
      </c>
      <c r="AC8" s="14" t="e">
        <f t="shared" si="1"/>
        <v>#DIV/0!</v>
      </c>
    </row>
    <row r="9" spans="1:29" ht="22.15" customHeight="1" x14ac:dyDescent="0.2">
      <c r="A9" s="8">
        <v>4</v>
      </c>
      <c r="B9" s="18" t="s">
        <v>0</v>
      </c>
      <c r="C9" s="10" t="s">
        <v>9</v>
      </c>
      <c r="D9" s="11">
        <v>3450</v>
      </c>
      <c r="E9" s="11" t="s">
        <v>3</v>
      </c>
      <c r="F9" s="11" t="s">
        <v>3</v>
      </c>
      <c r="G9" s="11" t="s">
        <v>3</v>
      </c>
      <c r="H9" s="11">
        <v>2975</v>
      </c>
      <c r="I9" s="11">
        <v>2975</v>
      </c>
      <c r="J9" s="11" t="s">
        <v>3</v>
      </c>
      <c r="K9" s="11" t="s">
        <v>3</v>
      </c>
      <c r="L9" s="11" t="s">
        <v>3</v>
      </c>
      <c r="M9" s="11" t="s">
        <v>3</v>
      </c>
      <c r="N9" s="11" t="s">
        <v>3</v>
      </c>
      <c r="O9" s="11">
        <v>3053.3333333333335</v>
      </c>
      <c r="P9" s="12">
        <f t="shared" si="0"/>
        <v>3113.3333333333335</v>
      </c>
      <c r="Q9" s="13" t="s">
        <v>3</v>
      </c>
      <c r="R9" s="13" t="s">
        <v>3</v>
      </c>
      <c r="S9" s="13" t="s">
        <v>3</v>
      </c>
      <c r="T9" s="13" t="s">
        <v>3</v>
      </c>
      <c r="U9" s="13" t="s">
        <v>3</v>
      </c>
      <c r="V9" s="13" t="s">
        <v>3</v>
      </c>
      <c r="W9" s="13" t="s">
        <v>3</v>
      </c>
      <c r="X9" s="13" t="s">
        <v>3</v>
      </c>
      <c r="Y9" s="13" t="s">
        <v>3</v>
      </c>
      <c r="Z9" s="13" t="s">
        <v>3</v>
      </c>
      <c r="AA9" s="13" t="s">
        <v>3</v>
      </c>
      <c r="AB9" s="13" t="s">
        <v>3</v>
      </c>
      <c r="AC9" s="14" t="e">
        <f t="shared" si="1"/>
        <v>#DIV/0!</v>
      </c>
    </row>
    <row r="10" spans="1:29" ht="22.15" customHeight="1" x14ac:dyDescent="0.2">
      <c r="A10" s="8">
        <v>5</v>
      </c>
      <c r="B10" s="15" t="s">
        <v>0</v>
      </c>
      <c r="C10" s="17" t="s">
        <v>10</v>
      </c>
      <c r="D10" s="11">
        <v>4493.75</v>
      </c>
      <c r="E10" s="11">
        <v>4340</v>
      </c>
      <c r="F10" s="11">
        <v>4337.5</v>
      </c>
      <c r="G10" s="11">
        <v>4266.666666666667</v>
      </c>
      <c r="H10" s="11">
        <v>4200</v>
      </c>
      <c r="I10" s="11" t="s">
        <v>3</v>
      </c>
      <c r="J10" s="11" t="s">
        <v>3</v>
      </c>
      <c r="K10" s="11" t="s">
        <v>3</v>
      </c>
      <c r="L10" s="11" t="s">
        <v>3</v>
      </c>
      <c r="M10" s="11" t="s">
        <v>3</v>
      </c>
      <c r="N10" s="11" t="s">
        <v>3</v>
      </c>
      <c r="O10" s="11">
        <v>4653.75</v>
      </c>
      <c r="P10" s="12">
        <f t="shared" si="0"/>
        <v>4381.9444444444443</v>
      </c>
      <c r="Q10" s="13" t="s">
        <v>3</v>
      </c>
      <c r="R10" s="13" t="s">
        <v>3</v>
      </c>
      <c r="S10" s="13" t="s">
        <v>3</v>
      </c>
      <c r="T10" s="13" t="s">
        <v>3</v>
      </c>
      <c r="U10" s="13" t="s">
        <v>3</v>
      </c>
      <c r="V10" s="13" t="s">
        <v>3</v>
      </c>
      <c r="W10" s="13" t="s">
        <v>3</v>
      </c>
      <c r="X10" s="13" t="s">
        <v>3</v>
      </c>
      <c r="Y10" s="13" t="s">
        <v>3</v>
      </c>
      <c r="Z10" s="13" t="s">
        <v>3</v>
      </c>
      <c r="AA10" s="13" t="s">
        <v>3</v>
      </c>
      <c r="AB10" s="13" t="s">
        <v>3</v>
      </c>
      <c r="AC10" s="14" t="e">
        <f t="shared" si="1"/>
        <v>#DIV/0!</v>
      </c>
    </row>
    <row r="11" spans="1:29" ht="22.15" customHeight="1" x14ac:dyDescent="0.2">
      <c r="A11" s="8">
        <v>6</v>
      </c>
      <c r="B11" s="19" t="s">
        <v>11</v>
      </c>
      <c r="C11" s="17" t="s">
        <v>7</v>
      </c>
      <c r="D11" s="11">
        <v>2625</v>
      </c>
      <c r="E11" s="11">
        <v>2850</v>
      </c>
      <c r="F11" s="11">
        <v>2850</v>
      </c>
      <c r="G11" s="11">
        <v>2850</v>
      </c>
      <c r="H11" s="11">
        <v>2850</v>
      </c>
      <c r="I11" s="11">
        <v>2850</v>
      </c>
      <c r="J11" s="11">
        <v>2850</v>
      </c>
      <c r="K11" s="11">
        <v>2479</v>
      </c>
      <c r="L11" s="11">
        <v>2443.7599999999998</v>
      </c>
      <c r="M11" s="11">
        <v>2485.1666666666665</v>
      </c>
      <c r="N11" s="11">
        <v>2500</v>
      </c>
      <c r="O11" s="11">
        <v>2487</v>
      </c>
      <c r="P11" s="12">
        <f t="shared" si="0"/>
        <v>2676.6605555555557</v>
      </c>
      <c r="Q11" s="13" t="s">
        <v>3</v>
      </c>
      <c r="R11" s="13" t="s">
        <v>3</v>
      </c>
      <c r="S11" s="13" t="s">
        <v>3</v>
      </c>
      <c r="T11" s="13" t="s">
        <v>3</v>
      </c>
      <c r="U11" s="13" t="s">
        <v>3</v>
      </c>
      <c r="V11" s="13" t="s">
        <v>3</v>
      </c>
      <c r="W11" s="13" t="s">
        <v>3</v>
      </c>
      <c r="X11" s="13" t="s">
        <v>3</v>
      </c>
      <c r="Y11" s="13" t="s">
        <v>3</v>
      </c>
      <c r="Z11" s="13" t="s">
        <v>3</v>
      </c>
      <c r="AA11" s="13" t="s">
        <v>3</v>
      </c>
      <c r="AB11" s="13" t="s">
        <v>3</v>
      </c>
      <c r="AC11" s="14" t="e">
        <f t="shared" si="1"/>
        <v>#DIV/0!</v>
      </c>
    </row>
    <row r="12" spans="1:29" ht="22.15" customHeight="1" x14ac:dyDescent="0.2">
      <c r="A12" s="8">
        <v>7</v>
      </c>
      <c r="B12" s="18" t="s">
        <v>0</v>
      </c>
      <c r="C12" s="10" t="s">
        <v>12</v>
      </c>
      <c r="D12" s="11">
        <v>2575</v>
      </c>
      <c r="E12" s="11">
        <v>2625</v>
      </c>
      <c r="F12" s="11">
        <v>2625</v>
      </c>
      <c r="G12" s="11">
        <v>2625</v>
      </c>
      <c r="H12" s="11">
        <v>2587.5</v>
      </c>
      <c r="I12" s="11">
        <v>2625</v>
      </c>
      <c r="J12" s="11">
        <v>2337.5</v>
      </c>
      <c r="K12" s="11">
        <v>2360</v>
      </c>
      <c r="L12" s="11">
        <v>2180.75</v>
      </c>
      <c r="M12" s="11">
        <v>2225.3583333333331</v>
      </c>
      <c r="N12" s="11">
        <v>2256</v>
      </c>
      <c r="O12" s="11">
        <v>2297.5</v>
      </c>
      <c r="P12" s="12">
        <f t="shared" si="0"/>
        <v>2443.3006944444446</v>
      </c>
      <c r="Q12" s="13" t="s">
        <v>3</v>
      </c>
      <c r="R12" s="13" t="s">
        <v>3</v>
      </c>
      <c r="S12" s="13" t="s">
        <v>3</v>
      </c>
      <c r="T12" s="13" t="s">
        <v>3</v>
      </c>
      <c r="U12" s="13" t="s">
        <v>3</v>
      </c>
      <c r="V12" s="13" t="s">
        <v>3</v>
      </c>
      <c r="W12" s="13" t="s">
        <v>3</v>
      </c>
      <c r="X12" s="13" t="s">
        <v>3</v>
      </c>
      <c r="Y12" s="13" t="s">
        <v>3</v>
      </c>
      <c r="Z12" s="13" t="s">
        <v>3</v>
      </c>
      <c r="AA12" s="13" t="s">
        <v>3</v>
      </c>
      <c r="AB12" s="13" t="s">
        <v>3</v>
      </c>
      <c r="AC12" s="14" t="e">
        <f t="shared" si="1"/>
        <v>#DIV/0!</v>
      </c>
    </row>
    <row r="13" spans="1:29" ht="22.15" customHeight="1" x14ac:dyDescent="0.2">
      <c r="A13" s="8">
        <v>8</v>
      </c>
      <c r="B13" s="15" t="s">
        <v>0</v>
      </c>
      <c r="C13" s="17" t="s">
        <v>9</v>
      </c>
      <c r="D13" s="11" t="s">
        <v>3</v>
      </c>
      <c r="E13" s="11" t="s">
        <v>3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  <c r="M13" s="11" t="s">
        <v>3</v>
      </c>
      <c r="N13" s="11" t="s">
        <v>3</v>
      </c>
      <c r="O13" s="11" t="s">
        <v>3</v>
      </c>
      <c r="P13" s="12" t="e">
        <f t="shared" si="0"/>
        <v>#DIV/0!</v>
      </c>
      <c r="Q13" s="13" t="s">
        <v>3</v>
      </c>
      <c r="R13" s="13" t="s">
        <v>3</v>
      </c>
      <c r="S13" s="13" t="s">
        <v>3</v>
      </c>
      <c r="T13" s="13" t="s">
        <v>3</v>
      </c>
      <c r="U13" s="13" t="s">
        <v>3</v>
      </c>
      <c r="V13" s="13" t="s">
        <v>3</v>
      </c>
      <c r="W13" s="13" t="s">
        <v>3</v>
      </c>
      <c r="X13" s="13" t="s">
        <v>3</v>
      </c>
      <c r="Y13" s="13" t="s">
        <v>3</v>
      </c>
      <c r="Z13" s="13" t="s">
        <v>3</v>
      </c>
      <c r="AA13" s="13" t="s">
        <v>3</v>
      </c>
      <c r="AB13" s="13" t="s">
        <v>3</v>
      </c>
      <c r="AC13" s="14" t="e">
        <f t="shared" si="1"/>
        <v>#DIV/0!</v>
      </c>
    </row>
    <row r="14" spans="1:29" ht="22.15" customHeight="1" x14ac:dyDescent="0.2">
      <c r="A14" s="8">
        <v>9</v>
      </c>
      <c r="B14" s="19" t="s">
        <v>13</v>
      </c>
      <c r="C14" s="17" t="s">
        <v>2</v>
      </c>
      <c r="D14" s="11">
        <v>3199.4375</v>
      </c>
      <c r="E14" s="11">
        <v>3327.3416666666662</v>
      </c>
      <c r="F14" s="11">
        <v>3449.4444444444443</v>
      </c>
      <c r="G14" s="11">
        <v>2782.6590909090905</v>
      </c>
      <c r="H14" s="11">
        <v>2466.8901515151515</v>
      </c>
      <c r="I14" s="11">
        <v>2667.7458333333334</v>
      </c>
      <c r="J14" s="11">
        <v>2893.4965277777778</v>
      </c>
      <c r="K14" s="11">
        <v>2961.436666666667</v>
      </c>
      <c r="L14" s="11">
        <v>2947.5853333333334</v>
      </c>
      <c r="M14" s="11">
        <v>3005.4444444444443</v>
      </c>
      <c r="N14" s="11">
        <v>2984</v>
      </c>
      <c r="O14" s="11">
        <v>3084.2285714285713</v>
      </c>
      <c r="P14" s="12">
        <f t="shared" si="0"/>
        <v>2980.8091858766234</v>
      </c>
      <c r="Q14" s="13" t="s">
        <v>3</v>
      </c>
      <c r="R14" s="13" t="s">
        <v>3</v>
      </c>
      <c r="S14" s="13" t="s">
        <v>3</v>
      </c>
      <c r="T14" s="13" t="s">
        <v>3</v>
      </c>
      <c r="U14" s="13" t="s">
        <v>3</v>
      </c>
      <c r="V14" s="13" t="s">
        <v>3</v>
      </c>
      <c r="W14" s="13" t="s">
        <v>3</v>
      </c>
      <c r="X14" s="13" t="s">
        <v>3</v>
      </c>
      <c r="Y14" s="13" t="s">
        <v>3</v>
      </c>
      <c r="Z14" s="13" t="s">
        <v>3</v>
      </c>
      <c r="AA14" s="13" t="s">
        <v>3</v>
      </c>
      <c r="AB14" s="13" t="s">
        <v>3</v>
      </c>
      <c r="AC14" s="14" t="e">
        <f t="shared" si="1"/>
        <v>#DIV/0!</v>
      </c>
    </row>
    <row r="15" spans="1:29" ht="22.15" customHeight="1" x14ac:dyDescent="0.2">
      <c r="A15" s="8">
        <v>10</v>
      </c>
      <c r="B15" s="18" t="s">
        <v>0</v>
      </c>
      <c r="C15" s="10" t="s">
        <v>7</v>
      </c>
      <c r="D15" s="11">
        <v>3004.5333333333333</v>
      </c>
      <c r="E15" s="11">
        <v>3118.4722222222222</v>
      </c>
      <c r="F15" s="11">
        <v>3223.2666666666669</v>
      </c>
      <c r="G15" s="11">
        <v>2523.5523809523806</v>
      </c>
      <c r="H15" s="11">
        <v>2354.9619565217395</v>
      </c>
      <c r="I15" s="11">
        <v>2532.5879084967323</v>
      </c>
      <c r="J15" s="11">
        <v>2663.4526143790845</v>
      </c>
      <c r="K15" s="11">
        <v>2713.5977564102559</v>
      </c>
      <c r="L15" s="11">
        <v>2726.5602564102564</v>
      </c>
      <c r="M15" s="11">
        <v>2721.7033333333329</v>
      </c>
      <c r="N15" s="11">
        <v>2763</v>
      </c>
      <c r="O15" s="11">
        <v>2838.4965686274504</v>
      </c>
      <c r="P15" s="12">
        <f t="shared" si="0"/>
        <v>2765.3487497794545</v>
      </c>
      <c r="Q15" s="13" t="s">
        <v>3</v>
      </c>
      <c r="R15" s="13" t="s">
        <v>3</v>
      </c>
      <c r="S15" s="13" t="s">
        <v>3</v>
      </c>
      <c r="T15" s="13" t="s">
        <v>3</v>
      </c>
      <c r="U15" s="13" t="s">
        <v>3</v>
      </c>
      <c r="V15" s="13" t="s">
        <v>3</v>
      </c>
      <c r="W15" s="13" t="s">
        <v>3</v>
      </c>
      <c r="X15" s="13" t="s">
        <v>3</v>
      </c>
      <c r="Y15" s="13" t="s">
        <v>3</v>
      </c>
      <c r="Z15" s="13" t="s">
        <v>3</v>
      </c>
      <c r="AA15" s="13" t="s">
        <v>3</v>
      </c>
      <c r="AB15" s="13" t="s">
        <v>3</v>
      </c>
      <c r="AC15" s="14" t="e">
        <f t="shared" si="1"/>
        <v>#DIV/0!</v>
      </c>
    </row>
    <row r="16" spans="1:29" ht="22.15" customHeight="1" x14ac:dyDescent="0.2">
      <c r="A16" s="8">
        <v>11</v>
      </c>
      <c r="B16" s="15" t="s">
        <v>0</v>
      </c>
      <c r="C16" s="17" t="s">
        <v>8</v>
      </c>
      <c r="D16" s="11">
        <v>2716.35</v>
      </c>
      <c r="E16" s="11">
        <v>2823.25</v>
      </c>
      <c r="F16" s="11">
        <v>2884.05</v>
      </c>
      <c r="G16" s="11">
        <v>2186.9940476190473</v>
      </c>
      <c r="H16" s="11">
        <v>2105.7906976744184</v>
      </c>
      <c r="I16" s="11">
        <v>2319.8792517006805</v>
      </c>
      <c r="J16" s="11">
        <v>2425.0625000000005</v>
      </c>
      <c r="K16" s="11">
        <v>2457.954248366013</v>
      </c>
      <c r="L16" s="11">
        <v>2449.6833333333334</v>
      </c>
      <c r="M16" s="11">
        <v>2415.244318181818</v>
      </c>
      <c r="N16" s="11">
        <v>2418</v>
      </c>
      <c r="O16" s="11">
        <v>2497.5374999999999</v>
      </c>
      <c r="P16" s="12">
        <f t="shared" si="0"/>
        <v>2474.9829914062757</v>
      </c>
      <c r="Q16" s="13" t="s">
        <v>3</v>
      </c>
      <c r="R16" s="13" t="s">
        <v>3</v>
      </c>
      <c r="S16" s="13" t="s">
        <v>3</v>
      </c>
      <c r="T16" s="13" t="s">
        <v>3</v>
      </c>
      <c r="U16" s="13" t="s">
        <v>3</v>
      </c>
      <c r="V16" s="13" t="s">
        <v>3</v>
      </c>
      <c r="W16" s="13" t="s">
        <v>3</v>
      </c>
      <c r="X16" s="13" t="s">
        <v>3</v>
      </c>
      <c r="Y16" s="13" t="s">
        <v>3</v>
      </c>
      <c r="Z16" s="13" t="s">
        <v>3</v>
      </c>
      <c r="AA16" s="13" t="s">
        <v>3</v>
      </c>
      <c r="AB16" s="13" t="s">
        <v>3</v>
      </c>
      <c r="AC16" s="14" t="e">
        <f t="shared" si="1"/>
        <v>#DIV/0!</v>
      </c>
    </row>
    <row r="17" spans="1:29" ht="22.15" customHeight="1" x14ac:dyDescent="0.2">
      <c r="A17" s="8">
        <v>12</v>
      </c>
      <c r="B17" s="18" t="s">
        <v>0</v>
      </c>
      <c r="C17" s="10" t="s">
        <v>7</v>
      </c>
      <c r="D17" s="11" t="s">
        <v>3</v>
      </c>
      <c r="E17" s="11" t="s">
        <v>3</v>
      </c>
      <c r="F17" s="11" t="s">
        <v>3</v>
      </c>
      <c r="G17" s="11">
        <v>2450</v>
      </c>
      <c r="H17" s="11">
        <v>1975</v>
      </c>
      <c r="I17" s="11">
        <v>2387</v>
      </c>
      <c r="J17" s="11" t="s">
        <v>3</v>
      </c>
      <c r="K17" s="11" t="s">
        <v>3</v>
      </c>
      <c r="L17" s="11" t="s">
        <v>3</v>
      </c>
      <c r="M17" s="11" t="s">
        <v>3</v>
      </c>
      <c r="N17" s="11" t="s">
        <v>3</v>
      </c>
      <c r="O17" s="11" t="s">
        <v>3</v>
      </c>
      <c r="P17" s="12">
        <f t="shared" si="0"/>
        <v>2270.6666666666665</v>
      </c>
      <c r="Q17" s="13" t="s">
        <v>3</v>
      </c>
      <c r="R17" s="13" t="s">
        <v>3</v>
      </c>
      <c r="S17" s="13" t="s">
        <v>3</v>
      </c>
      <c r="T17" s="13" t="s">
        <v>3</v>
      </c>
      <c r="U17" s="13" t="s">
        <v>3</v>
      </c>
      <c r="V17" s="13" t="s">
        <v>3</v>
      </c>
      <c r="W17" s="13" t="s">
        <v>3</v>
      </c>
      <c r="X17" s="13" t="s">
        <v>3</v>
      </c>
      <c r="Y17" s="13" t="s">
        <v>3</v>
      </c>
      <c r="Z17" s="13" t="s">
        <v>3</v>
      </c>
      <c r="AA17" s="13" t="s">
        <v>3</v>
      </c>
      <c r="AB17" s="13" t="s">
        <v>3</v>
      </c>
      <c r="AC17" s="14" t="e">
        <f t="shared" si="1"/>
        <v>#DIV/0!</v>
      </c>
    </row>
    <row r="18" spans="1:29" ht="22.15" customHeight="1" x14ac:dyDescent="0.2">
      <c r="A18" s="8">
        <v>13</v>
      </c>
      <c r="B18" s="19" t="s">
        <v>14</v>
      </c>
      <c r="C18" s="17" t="s">
        <v>2</v>
      </c>
      <c r="D18" s="11">
        <v>5618.5763888888887</v>
      </c>
      <c r="E18" s="11">
        <v>5756.385135135135</v>
      </c>
      <c r="F18" s="11">
        <v>5899.7837837837842</v>
      </c>
      <c r="G18" s="11">
        <v>5907.575757575758</v>
      </c>
      <c r="H18" s="11">
        <v>5851.1717171717173</v>
      </c>
      <c r="I18" s="11">
        <v>5781.0178571428569</v>
      </c>
      <c r="J18" s="11">
        <v>5851.7283950617284</v>
      </c>
      <c r="K18" s="11">
        <v>5842.8333333333321</v>
      </c>
      <c r="L18" s="11">
        <v>5836.0769230769229</v>
      </c>
      <c r="M18" s="11">
        <v>5774.2</v>
      </c>
      <c r="N18" s="11">
        <v>5748</v>
      </c>
      <c r="O18" s="11">
        <v>5816.8177083333339</v>
      </c>
      <c r="P18" s="12">
        <f t="shared" si="0"/>
        <v>5807.0139166252875</v>
      </c>
      <c r="Q18" s="30">
        <v>59.364285714285714</v>
      </c>
      <c r="R18" s="30">
        <v>61.009009009009013</v>
      </c>
      <c r="S18" s="30">
        <v>62.205855855855845</v>
      </c>
      <c r="T18" s="30">
        <v>62.244949494949488</v>
      </c>
      <c r="U18" s="30">
        <v>61.951515151515153</v>
      </c>
      <c r="V18" s="30">
        <v>60.806321839080439</v>
      </c>
      <c r="W18" s="30">
        <v>61.691358024691354</v>
      </c>
      <c r="X18" s="30">
        <v>61.903333333333329</v>
      </c>
      <c r="Y18" s="30">
        <v>61.805555555555557</v>
      </c>
      <c r="Z18" s="30">
        <v>60.74</v>
      </c>
      <c r="AA18" s="30">
        <v>60.448717948717942</v>
      </c>
      <c r="AB18" s="30">
        <v>61.294791666666669</v>
      </c>
      <c r="AC18" s="14">
        <f t="shared" si="1"/>
        <v>61.288807799471705</v>
      </c>
    </row>
    <row r="19" spans="1:29" ht="22.15" customHeight="1" x14ac:dyDescent="0.2">
      <c r="A19" s="8">
        <v>14</v>
      </c>
      <c r="B19" s="18" t="s">
        <v>0</v>
      </c>
      <c r="C19" s="10" t="s">
        <v>7</v>
      </c>
      <c r="D19" s="11">
        <v>4682.270833333333</v>
      </c>
      <c r="E19" s="11">
        <v>4800.4471153846152</v>
      </c>
      <c r="F19" s="11">
        <v>4910.1549382716057</v>
      </c>
      <c r="G19" s="11">
        <v>4867.2467320261439</v>
      </c>
      <c r="H19" s="11">
        <v>4783.4465408805036</v>
      </c>
      <c r="I19" s="11">
        <v>4738.4975609756093</v>
      </c>
      <c r="J19" s="11">
        <v>4749.5095238095237</v>
      </c>
      <c r="K19" s="11">
        <v>4787.2279411764703</v>
      </c>
      <c r="L19" s="11">
        <v>4819.6882352941175</v>
      </c>
      <c r="M19" s="11">
        <v>4673.3722222222223</v>
      </c>
      <c r="N19" s="11">
        <v>4614</v>
      </c>
      <c r="O19" s="11">
        <v>4628.7481884057979</v>
      </c>
      <c r="P19" s="12">
        <f t="shared" si="0"/>
        <v>4754.5508193149954</v>
      </c>
      <c r="Q19" s="30">
        <v>49.45192307692308</v>
      </c>
      <c r="R19" s="30">
        <v>50.671474358974365</v>
      </c>
      <c r="S19" s="30">
        <v>51.975308641975303</v>
      </c>
      <c r="T19" s="30">
        <v>51.354575163398692</v>
      </c>
      <c r="U19" s="30">
        <v>50.68836477987422</v>
      </c>
      <c r="V19" s="30">
        <v>49.915853658536584</v>
      </c>
      <c r="W19" s="30">
        <v>50.2</v>
      </c>
      <c r="X19" s="30">
        <v>50.75</v>
      </c>
      <c r="Y19" s="30">
        <v>50.882352941176471</v>
      </c>
      <c r="Z19" s="30">
        <v>49.238888888888887</v>
      </c>
      <c r="AA19" s="30">
        <v>48.794270833333329</v>
      </c>
      <c r="AB19" s="30">
        <v>49.131521739130442</v>
      </c>
      <c r="AC19" s="14">
        <f t="shared" si="1"/>
        <v>50.254544506850948</v>
      </c>
    </row>
    <row r="20" spans="1:29" ht="22.15" customHeight="1" x14ac:dyDescent="0.2">
      <c r="A20" s="8">
        <v>15</v>
      </c>
      <c r="B20" s="15" t="s">
        <v>0</v>
      </c>
      <c r="C20" s="17" t="s">
        <v>8</v>
      </c>
      <c r="D20" s="11">
        <v>4055.6512345679012</v>
      </c>
      <c r="E20" s="11">
        <v>4173.2757575757578</v>
      </c>
      <c r="F20" s="11">
        <v>4255.8</v>
      </c>
      <c r="G20" s="11">
        <v>4243.5154320987649</v>
      </c>
      <c r="H20" s="11">
        <v>4175.1069182389938</v>
      </c>
      <c r="I20" s="11">
        <v>4139.8516666666665</v>
      </c>
      <c r="J20" s="11">
        <v>4155.7430555555557</v>
      </c>
      <c r="K20" s="11">
        <v>4167.1319444444443</v>
      </c>
      <c r="L20" s="11">
        <v>4151.0388888888883</v>
      </c>
      <c r="M20" s="11">
        <v>4065.6015624999995</v>
      </c>
      <c r="N20" s="11">
        <v>3947</v>
      </c>
      <c r="O20" s="11">
        <v>3983.7619047619046</v>
      </c>
      <c r="P20" s="12">
        <f t="shared" si="0"/>
        <v>4126.1231971082407</v>
      </c>
      <c r="Q20" s="30">
        <v>43.064814814814817</v>
      </c>
      <c r="R20" s="30">
        <v>44.030303030303038</v>
      </c>
      <c r="S20" s="30">
        <v>44.857894736842098</v>
      </c>
      <c r="T20" s="30">
        <v>44.663580246913583</v>
      </c>
      <c r="U20" s="30">
        <v>44.013836477987418</v>
      </c>
      <c r="V20" s="30">
        <v>43.742682926829275</v>
      </c>
      <c r="W20" s="30">
        <v>44.055555555555557</v>
      </c>
      <c r="X20" s="30">
        <v>44.212962962962962</v>
      </c>
      <c r="Y20" s="30">
        <v>43.96857142857143</v>
      </c>
      <c r="Z20" s="30">
        <v>43.026041666666671</v>
      </c>
      <c r="AA20" s="30">
        <v>42.020833333333336</v>
      </c>
      <c r="AB20" s="30">
        <v>42.315306122448973</v>
      </c>
      <c r="AC20" s="14">
        <f t="shared" si="1"/>
        <v>43.664365275269091</v>
      </c>
    </row>
    <row r="21" spans="1:29" ht="22.15" customHeight="1" x14ac:dyDescent="0.2">
      <c r="A21" s="8">
        <v>16</v>
      </c>
      <c r="B21" s="18" t="s">
        <v>0</v>
      </c>
      <c r="C21" s="10" t="s">
        <v>9</v>
      </c>
      <c r="D21" s="11">
        <v>5480</v>
      </c>
      <c r="E21" s="11">
        <v>5655.8333333333339</v>
      </c>
      <c r="F21" s="11">
        <v>5648</v>
      </c>
      <c r="G21" s="11">
        <v>5777.5</v>
      </c>
      <c r="H21" s="11">
        <v>5733.3333333333339</v>
      </c>
      <c r="I21" s="11">
        <v>5605</v>
      </c>
      <c r="J21" s="11">
        <v>5645.833333333333</v>
      </c>
      <c r="K21" s="11">
        <v>5679.166666666667</v>
      </c>
      <c r="L21" s="11">
        <v>5521.3333333333339</v>
      </c>
      <c r="M21" s="11">
        <v>5475</v>
      </c>
      <c r="N21" s="11">
        <v>5630</v>
      </c>
      <c r="O21" s="11">
        <v>5690</v>
      </c>
      <c r="P21" s="12">
        <f t="shared" si="0"/>
        <v>5628.416666666667</v>
      </c>
      <c r="Q21" s="30">
        <v>57.4</v>
      </c>
      <c r="R21" s="30">
        <v>58.933333333333323</v>
      </c>
      <c r="S21" s="30">
        <v>58.820000000000007</v>
      </c>
      <c r="T21" s="30">
        <v>60.183333333333323</v>
      </c>
      <c r="U21" s="30">
        <v>59.679999999999993</v>
      </c>
      <c r="V21" s="30">
        <v>58.2</v>
      </c>
      <c r="W21" s="30">
        <v>59.083333333333336</v>
      </c>
      <c r="X21" s="30">
        <v>59.25</v>
      </c>
      <c r="Y21" s="30">
        <v>57.8</v>
      </c>
      <c r="Z21" s="30">
        <v>57.35</v>
      </c>
      <c r="AA21" s="30">
        <v>58.85</v>
      </c>
      <c r="AB21" s="30">
        <v>59.4</v>
      </c>
      <c r="AC21" s="14">
        <f t="shared" si="1"/>
        <v>58.74583333333333</v>
      </c>
    </row>
    <row r="22" spans="1:29" ht="22.15" customHeight="1" x14ac:dyDescent="0.2">
      <c r="A22" s="8">
        <v>17</v>
      </c>
      <c r="B22" s="19" t="s">
        <v>15</v>
      </c>
      <c r="C22" s="17" t="s">
        <v>7</v>
      </c>
      <c r="D22" s="11" t="s">
        <v>3</v>
      </c>
      <c r="E22" s="11" t="s">
        <v>3</v>
      </c>
      <c r="F22" s="11" t="s">
        <v>3</v>
      </c>
      <c r="G22" s="11" t="s">
        <v>3</v>
      </c>
      <c r="H22" s="11" t="s">
        <v>3</v>
      </c>
      <c r="I22" s="11" t="s">
        <v>3</v>
      </c>
      <c r="J22" s="11" t="s">
        <v>3</v>
      </c>
      <c r="K22" s="11" t="s">
        <v>3</v>
      </c>
      <c r="L22" s="11" t="s">
        <v>3</v>
      </c>
      <c r="M22" s="11" t="s">
        <v>3</v>
      </c>
      <c r="N22" s="11" t="s">
        <v>3</v>
      </c>
      <c r="O22" s="11" t="s">
        <v>3</v>
      </c>
      <c r="P22" s="12" t="e">
        <f t="shared" si="0"/>
        <v>#DIV/0!</v>
      </c>
      <c r="Q22" s="30" t="s">
        <v>3</v>
      </c>
      <c r="R22" s="30" t="s">
        <v>3</v>
      </c>
      <c r="S22" s="30" t="s">
        <v>3</v>
      </c>
      <c r="T22" s="30" t="s">
        <v>3</v>
      </c>
      <c r="U22" s="30" t="s">
        <v>3</v>
      </c>
      <c r="V22" s="30" t="s">
        <v>3</v>
      </c>
      <c r="W22" s="30" t="s">
        <v>3</v>
      </c>
      <c r="X22" s="30" t="s">
        <v>3</v>
      </c>
      <c r="Y22" s="30" t="s">
        <v>3</v>
      </c>
      <c r="Z22" s="30" t="s">
        <v>3</v>
      </c>
      <c r="AA22" s="30" t="s">
        <v>3</v>
      </c>
      <c r="AB22" s="30" t="s">
        <v>3</v>
      </c>
      <c r="AC22" s="14" t="e">
        <f t="shared" si="1"/>
        <v>#DIV/0!</v>
      </c>
    </row>
    <row r="23" spans="1:29" ht="22.15" customHeight="1" x14ac:dyDescent="0.2">
      <c r="A23" s="8">
        <v>18</v>
      </c>
      <c r="B23" s="18" t="s">
        <v>0</v>
      </c>
      <c r="C23" s="17" t="s">
        <v>8</v>
      </c>
      <c r="D23" s="11">
        <v>4154.166666666667</v>
      </c>
      <c r="E23" s="11">
        <v>4233.333333333333</v>
      </c>
      <c r="F23" s="11">
        <v>4350</v>
      </c>
      <c r="G23" s="11" t="s">
        <v>3</v>
      </c>
      <c r="H23" s="11" t="s">
        <v>3</v>
      </c>
      <c r="I23" s="11" t="s">
        <v>3</v>
      </c>
      <c r="J23" s="11" t="s">
        <v>3</v>
      </c>
      <c r="K23" s="11" t="s">
        <v>3</v>
      </c>
      <c r="L23" s="11">
        <v>4350</v>
      </c>
      <c r="M23" s="11">
        <v>3900</v>
      </c>
      <c r="N23" s="11">
        <v>3788</v>
      </c>
      <c r="O23" s="11">
        <v>3800</v>
      </c>
      <c r="P23" s="12">
        <f t="shared" si="0"/>
        <v>4082.2142857142858</v>
      </c>
      <c r="Q23" s="30">
        <v>43.75</v>
      </c>
      <c r="R23" s="30">
        <v>44</v>
      </c>
      <c r="S23" s="30">
        <v>44.875</v>
      </c>
      <c r="T23" s="30" t="s">
        <v>3</v>
      </c>
      <c r="U23" s="30" t="s">
        <v>3</v>
      </c>
      <c r="V23" s="30" t="s">
        <v>3</v>
      </c>
      <c r="W23" s="30" t="s">
        <v>3</v>
      </c>
      <c r="X23" s="30" t="s">
        <v>3</v>
      </c>
      <c r="Y23" s="30">
        <v>46</v>
      </c>
      <c r="Z23" s="30">
        <v>42</v>
      </c>
      <c r="AA23" s="30">
        <v>41.25</v>
      </c>
      <c r="AB23" s="30">
        <v>41.5</v>
      </c>
      <c r="AC23" s="14">
        <f t="shared" si="1"/>
        <v>43.339285714285715</v>
      </c>
    </row>
    <row r="24" spans="1:29" ht="22.15" customHeight="1" x14ac:dyDescent="0.2">
      <c r="A24" s="8">
        <v>19</v>
      </c>
      <c r="B24" s="15" t="s">
        <v>0</v>
      </c>
      <c r="C24" s="17" t="s">
        <v>9</v>
      </c>
      <c r="D24" s="11" t="s">
        <v>3</v>
      </c>
      <c r="E24" s="11" t="s">
        <v>3</v>
      </c>
      <c r="F24" s="11" t="s">
        <v>3</v>
      </c>
      <c r="G24" s="11" t="s">
        <v>3</v>
      </c>
      <c r="H24" s="11" t="s">
        <v>3</v>
      </c>
      <c r="I24" s="11" t="s">
        <v>3</v>
      </c>
      <c r="J24" s="11" t="s">
        <v>3</v>
      </c>
      <c r="K24" s="11" t="s">
        <v>3</v>
      </c>
      <c r="L24" s="11" t="s">
        <v>3</v>
      </c>
      <c r="M24" s="11" t="s">
        <v>3</v>
      </c>
      <c r="N24" s="11" t="s">
        <v>3</v>
      </c>
      <c r="O24" s="11" t="s">
        <v>3</v>
      </c>
      <c r="P24" s="12" t="e">
        <f t="shared" si="0"/>
        <v>#DIV/0!</v>
      </c>
      <c r="Q24" s="30" t="s">
        <v>3</v>
      </c>
      <c r="R24" s="30" t="s">
        <v>3</v>
      </c>
      <c r="S24" s="30" t="s">
        <v>3</v>
      </c>
      <c r="T24" s="30" t="s">
        <v>3</v>
      </c>
      <c r="U24" s="30" t="s">
        <v>3</v>
      </c>
      <c r="V24" s="30" t="s">
        <v>3</v>
      </c>
      <c r="W24" s="30" t="s">
        <v>3</v>
      </c>
      <c r="X24" s="30" t="s">
        <v>3</v>
      </c>
      <c r="Y24" s="30" t="s">
        <v>3</v>
      </c>
      <c r="Z24" s="30" t="s">
        <v>3</v>
      </c>
      <c r="AA24" s="30" t="s">
        <v>3</v>
      </c>
      <c r="AB24" s="30" t="s">
        <v>3</v>
      </c>
      <c r="AC24" s="14" t="e">
        <f t="shared" si="1"/>
        <v>#DIV/0!</v>
      </c>
    </row>
    <row r="25" spans="1:29" ht="22.15" customHeight="1" x14ac:dyDescent="0.2">
      <c r="A25" s="8">
        <v>20</v>
      </c>
      <c r="B25" s="19" t="s">
        <v>16</v>
      </c>
      <c r="C25" s="17" t="s">
        <v>2</v>
      </c>
      <c r="D25" s="11">
        <v>5608.4821428571431</v>
      </c>
      <c r="E25" s="11">
        <v>5774.4058641975316</v>
      </c>
      <c r="F25" s="11">
        <v>5879.7852564102568</v>
      </c>
      <c r="G25" s="11">
        <v>5849.9836601307197</v>
      </c>
      <c r="H25" s="11">
        <v>5608.3392857142871</v>
      </c>
      <c r="I25" s="11">
        <v>5540.0310344827585</v>
      </c>
      <c r="J25" s="11">
        <v>5650.4180555555549</v>
      </c>
      <c r="K25" s="11">
        <v>5689.8555555555558</v>
      </c>
      <c r="L25" s="11">
        <v>5617.746551724138</v>
      </c>
      <c r="M25" s="11">
        <v>5581.7627118644077</v>
      </c>
      <c r="N25" s="11">
        <v>5601</v>
      </c>
      <c r="O25" s="11">
        <v>5653.7896551724134</v>
      </c>
      <c r="P25" s="12">
        <f t="shared" si="0"/>
        <v>5671.2999811387308</v>
      </c>
      <c r="Q25" s="30">
        <v>58.988095238095234</v>
      </c>
      <c r="R25" s="30">
        <v>60.61574074074074</v>
      </c>
      <c r="S25" s="30">
        <v>61.492307692307683</v>
      </c>
      <c r="T25" s="30">
        <v>61.33660130718954</v>
      </c>
      <c r="U25" s="30">
        <v>58.905654761904756</v>
      </c>
      <c r="V25" s="30">
        <v>58.272413793103453</v>
      </c>
      <c r="W25" s="30">
        <v>59.44305555555556</v>
      </c>
      <c r="X25" s="30">
        <v>59.827777777777776</v>
      </c>
      <c r="Y25" s="30">
        <v>59.274712643678171</v>
      </c>
      <c r="Z25" s="30">
        <v>58.924999999999997</v>
      </c>
      <c r="AA25" s="30">
        <v>59.008333333333333</v>
      </c>
      <c r="AB25" s="30">
        <v>59.712643678160923</v>
      </c>
      <c r="AC25" s="14">
        <f t="shared" si="1"/>
        <v>59.650194710153926</v>
      </c>
    </row>
    <row r="26" spans="1:29" ht="22.15" customHeight="1" x14ac:dyDescent="0.2">
      <c r="A26" s="8">
        <v>21</v>
      </c>
      <c r="B26" s="15" t="s">
        <v>0</v>
      </c>
      <c r="C26" s="16" t="s">
        <v>7</v>
      </c>
      <c r="D26" s="11">
        <v>4888.7429378531069</v>
      </c>
      <c r="E26" s="11">
        <v>5013.8070175438597</v>
      </c>
      <c r="F26" s="11">
        <v>5102.3236363636361</v>
      </c>
      <c r="G26" s="11">
        <v>5021.9537037037035</v>
      </c>
      <c r="H26" s="11">
        <v>4717.2777777777774</v>
      </c>
      <c r="I26" s="11">
        <v>4674.8245901639339</v>
      </c>
      <c r="J26" s="11">
        <v>4767.3454301075262</v>
      </c>
      <c r="K26" s="11">
        <v>4811.2037037037044</v>
      </c>
      <c r="L26" s="11">
        <v>4767.4571428571426</v>
      </c>
      <c r="M26" s="11">
        <v>4711.3515625</v>
      </c>
      <c r="N26" s="11">
        <v>4706</v>
      </c>
      <c r="O26" s="11">
        <v>4745.2838709677417</v>
      </c>
      <c r="P26" s="12">
        <f t="shared" si="0"/>
        <v>4827.2976144618442</v>
      </c>
      <c r="Q26" s="30">
        <v>51.554597701149433</v>
      </c>
      <c r="R26" s="30">
        <v>52.827485380116954</v>
      </c>
      <c r="S26" s="30">
        <v>53.664848484848484</v>
      </c>
      <c r="T26" s="30">
        <v>52.822530864197539</v>
      </c>
      <c r="U26" s="30">
        <v>49.683055555555548</v>
      </c>
      <c r="V26" s="30">
        <v>49.209836065573761</v>
      </c>
      <c r="W26" s="30">
        <v>50.34543010752688</v>
      </c>
      <c r="X26" s="30">
        <v>50.815860215053767</v>
      </c>
      <c r="Y26" s="30">
        <v>50.472486772486768</v>
      </c>
      <c r="Z26" s="30">
        <v>49.98828125</v>
      </c>
      <c r="AA26" s="30">
        <v>49.787037037037038</v>
      </c>
      <c r="AB26" s="30">
        <v>50.309139784946247</v>
      </c>
      <c r="AC26" s="14">
        <f t="shared" si="1"/>
        <v>50.956715768207708</v>
      </c>
    </row>
    <row r="27" spans="1:29" ht="22.15" customHeight="1" x14ac:dyDescent="0.2">
      <c r="A27" s="8">
        <v>22</v>
      </c>
      <c r="B27" s="15" t="s">
        <v>0</v>
      </c>
      <c r="C27" s="17" t="s">
        <v>8</v>
      </c>
      <c r="D27" s="11">
        <v>4095.9226190476193</v>
      </c>
      <c r="E27" s="11">
        <v>4183.3020833333339</v>
      </c>
      <c r="F27" s="11">
        <v>4294.6824324324325</v>
      </c>
      <c r="G27" s="11">
        <v>4267.8418803418799</v>
      </c>
      <c r="H27" s="11">
        <v>4055.1583333333338</v>
      </c>
      <c r="I27" s="11">
        <v>4049.367924528302</v>
      </c>
      <c r="J27" s="11">
        <v>4115.4088050314467</v>
      </c>
      <c r="K27" s="11">
        <v>4151.2885802469136</v>
      </c>
      <c r="L27" s="11">
        <v>4086.681818181818</v>
      </c>
      <c r="M27" s="11">
        <v>4024.0789473684213</v>
      </c>
      <c r="N27" s="11">
        <v>3972</v>
      </c>
      <c r="O27" s="11">
        <v>4012.0540000000001</v>
      </c>
      <c r="P27" s="12">
        <f t="shared" si="0"/>
        <v>4108.9822853204578</v>
      </c>
      <c r="Q27" s="30">
        <v>43.5</v>
      </c>
      <c r="R27" s="30">
        <v>43.914583333333333</v>
      </c>
      <c r="S27" s="30">
        <v>44.852631578947367</v>
      </c>
      <c r="T27" s="30">
        <v>44.572916666666664</v>
      </c>
      <c r="U27" s="30">
        <v>42.63333333333334</v>
      </c>
      <c r="V27" s="30">
        <v>42.542592592592577</v>
      </c>
      <c r="W27" s="30">
        <v>43.51100628930817</v>
      </c>
      <c r="X27" s="30">
        <v>43.608630952380949</v>
      </c>
      <c r="Y27" s="30">
        <v>43.10327380952382</v>
      </c>
      <c r="Z27" s="30">
        <v>42.528735632183903</v>
      </c>
      <c r="AA27" s="30">
        <v>41.968181818181819</v>
      </c>
      <c r="AB27" s="30">
        <v>42.474836601307196</v>
      </c>
      <c r="AC27" s="14">
        <f t="shared" si="1"/>
        <v>43.267560217313267</v>
      </c>
    </row>
    <row r="28" spans="1:29" ht="22.15" customHeight="1" x14ac:dyDescent="0.2">
      <c r="A28" s="8">
        <v>23</v>
      </c>
      <c r="B28" s="20" t="s">
        <v>0</v>
      </c>
      <c r="C28" s="21" t="s">
        <v>9</v>
      </c>
      <c r="D28" s="11">
        <v>4475</v>
      </c>
      <c r="E28" s="11">
        <v>4266.666666666667</v>
      </c>
      <c r="F28" s="11">
        <v>4292</v>
      </c>
      <c r="G28" s="11">
        <v>4450</v>
      </c>
      <c r="H28" s="11">
        <v>4225</v>
      </c>
      <c r="I28" s="11">
        <v>4781.25</v>
      </c>
      <c r="J28" s="11">
        <v>4800</v>
      </c>
      <c r="K28" s="11">
        <v>5366.666666666667</v>
      </c>
      <c r="L28" s="11">
        <v>4633.333333333333</v>
      </c>
      <c r="M28" s="11">
        <v>4800</v>
      </c>
      <c r="N28" s="11">
        <v>5150</v>
      </c>
      <c r="O28" s="11">
        <v>5170</v>
      </c>
      <c r="P28" s="12">
        <f t="shared" si="0"/>
        <v>4700.8263888888896</v>
      </c>
      <c r="Q28" s="30">
        <v>48.5</v>
      </c>
      <c r="R28" s="30">
        <v>45.333333333333336</v>
      </c>
      <c r="S28" s="30">
        <v>46.160000000000004</v>
      </c>
      <c r="T28" s="30">
        <v>47.25</v>
      </c>
      <c r="U28" s="30">
        <v>46</v>
      </c>
      <c r="V28" s="30">
        <v>51.5</v>
      </c>
      <c r="W28" s="30">
        <v>51.166666666666671</v>
      </c>
      <c r="X28" s="30">
        <v>56</v>
      </c>
      <c r="Y28" s="30">
        <v>49.333333333333336</v>
      </c>
      <c r="Z28" s="30">
        <v>51</v>
      </c>
      <c r="AA28" s="30">
        <v>54.125</v>
      </c>
      <c r="AB28" s="30">
        <v>54.2</v>
      </c>
      <c r="AC28" s="14">
        <f t="shared" si="1"/>
        <v>50.047361111111115</v>
      </c>
    </row>
    <row r="29" spans="1:29" ht="22.15" customHeight="1" x14ac:dyDescent="0.2">
      <c r="A29" s="8">
        <v>24</v>
      </c>
      <c r="B29" s="10" t="s">
        <v>17</v>
      </c>
      <c r="C29" s="10" t="s">
        <v>18</v>
      </c>
      <c r="D29" s="11">
        <v>4083.3333333333335</v>
      </c>
      <c r="E29" s="11">
        <v>4131.25</v>
      </c>
      <c r="F29" s="11">
        <v>4385</v>
      </c>
      <c r="G29" s="11">
        <v>4338.8888888888896</v>
      </c>
      <c r="H29" s="11">
        <v>4330</v>
      </c>
      <c r="I29" s="11">
        <v>4300</v>
      </c>
      <c r="J29" s="11">
        <v>4306.25</v>
      </c>
      <c r="K29" s="11">
        <v>4375</v>
      </c>
      <c r="L29" s="11">
        <v>4370</v>
      </c>
      <c r="M29" s="11">
        <v>4375</v>
      </c>
      <c r="N29" s="11">
        <v>3867</v>
      </c>
      <c r="O29" s="11">
        <v>3840</v>
      </c>
      <c r="P29" s="12">
        <f t="shared" si="0"/>
        <v>4225.1435185185182</v>
      </c>
      <c r="Q29" s="30">
        <v>38</v>
      </c>
      <c r="R29" s="30">
        <v>39.166666666666664</v>
      </c>
      <c r="S29" s="30">
        <v>40.4</v>
      </c>
      <c r="T29" s="30">
        <v>39.283333333333331</v>
      </c>
      <c r="U29" s="30">
        <v>37.56666666666667</v>
      </c>
      <c r="V29" s="30">
        <v>37.35</v>
      </c>
      <c r="W29" s="30">
        <v>34.916666666666664</v>
      </c>
      <c r="X29" s="30">
        <v>33.9375</v>
      </c>
      <c r="Y29" s="30">
        <v>33.950000000000003</v>
      </c>
      <c r="Z29" s="30">
        <v>33.9375</v>
      </c>
      <c r="AA29" s="30">
        <v>32.916666666666664</v>
      </c>
      <c r="AB29" s="30">
        <v>33</v>
      </c>
      <c r="AC29" s="14">
        <f t="shared" si="1"/>
        <v>36.202083333333334</v>
      </c>
    </row>
    <row r="30" spans="1:29" ht="22.15" customHeight="1" x14ac:dyDescent="0.2">
      <c r="A30" s="8">
        <v>25</v>
      </c>
      <c r="B30" s="19" t="s">
        <v>10</v>
      </c>
      <c r="C30" s="17" t="s">
        <v>19</v>
      </c>
      <c r="D30" s="11">
        <v>8662.8177966101703</v>
      </c>
      <c r="E30" s="11">
        <v>8661.314655172413</v>
      </c>
      <c r="F30" s="11">
        <v>8650.6140350877195</v>
      </c>
      <c r="G30" s="11">
        <v>8658.9912280701756</v>
      </c>
      <c r="H30" s="11">
        <v>8574.7098214285706</v>
      </c>
      <c r="I30" s="11">
        <v>8488.1525423728817</v>
      </c>
      <c r="J30" s="11">
        <v>8519.1163793103442</v>
      </c>
      <c r="K30" s="11">
        <v>8516.3135593220341</v>
      </c>
      <c r="L30" s="11">
        <v>8526.6101694915251</v>
      </c>
      <c r="M30" s="11">
        <v>8518.6440677966093</v>
      </c>
      <c r="N30" s="11">
        <v>8532</v>
      </c>
      <c r="O30" s="11">
        <v>8600.4022988505749</v>
      </c>
      <c r="P30" s="12">
        <f>AVERAGE(D30:O30)</f>
        <v>8575.8072127927535</v>
      </c>
      <c r="Q30" s="30">
        <v>94.423280423280417</v>
      </c>
      <c r="R30" s="30">
        <v>94.282258064516128</v>
      </c>
      <c r="S30" s="30">
        <v>94.768852459016401</v>
      </c>
      <c r="T30" s="30">
        <v>94.745901639344254</v>
      </c>
      <c r="U30" s="30">
        <v>94.284999999999997</v>
      </c>
      <c r="V30" s="30">
        <v>93.177777777777777</v>
      </c>
      <c r="W30" s="30">
        <v>93.592741935483872</v>
      </c>
      <c r="X30" s="30">
        <v>93.298387096774192</v>
      </c>
      <c r="Y30" s="30">
        <v>93.084126984126954</v>
      </c>
      <c r="Z30" s="30">
        <v>92.911202185792348</v>
      </c>
      <c r="AA30" s="30">
        <v>92.632513661202182</v>
      </c>
      <c r="AB30" s="30">
        <v>93.487222222222215</v>
      </c>
      <c r="AC30" s="14">
        <f t="shared" si="1"/>
        <v>93.724105370794732</v>
      </c>
    </row>
    <row r="31" spans="1:29" ht="22.15" customHeight="1" x14ac:dyDescent="0.2">
      <c r="A31" s="8">
        <v>26</v>
      </c>
      <c r="B31" s="22" t="s">
        <v>0</v>
      </c>
      <c r="C31" s="10" t="s">
        <v>20</v>
      </c>
      <c r="D31" s="11">
        <v>8083.5069444444443</v>
      </c>
      <c r="E31" s="11">
        <v>8064.9305555555557</v>
      </c>
      <c r="F31" s="11">
        <v>8035.135135135135</v>
      </c>
      <c r="G31" s="11">
        <v>8067.0045045045035</v>
      </c>
      <c r="H31" s="11">
        <v>8000.1315789473683</v>
      </c>
      <c r="I31" s="11">
        <v>7972.8378378378375</v>
      </c>
      <c r="J31" s="11">
        <v>7947.752192982457</v>
      </c>
      <c r="K31" s="11">
        <v>7910.855263157895</v>
      </c>
      <c r="L31" s="11">
        <v>7954.3243243243242</v>
      </c>
      <c r="M31" s="11">
        <v>7979.3918918918916</v>
      </c>
      <c r="N31" s="11">
        <v>7988</v>
      </c>
      <c r="O31" s="11">
        <v>7979.166666666667</v>
      </c>
      <c r="P31" s="12">
        <f t="shared" ref="P31:P41" si="2">AVERAGE(D31:O31)</f>
        <v>7998.586407954007</v>
      </c>
      <c r="Q31" s="30">
        <v>87.916666666666671</v>
      </c>
      <c r="R31" s="30">
        <v>87.720085470085479</v>
      </c>
      <c r="S31" s="30">
        <v>87.428048780487813</v>
      </c>
      <c r="T31" s="30">
        <v>87.052845528455293</v>
      </c>
      <c r="U31" s="30">
        <v>86.307317073170751</v>
      </c>
      <c r="V31" s="30">
        <v>85.432500000000005</v>
      </c>
      <c r="W31" s="30">
        <v>85.818749999999994</v>
      </c>
      <c r="X31" s="30">
        <v>85.724358974358964</v>
      </c>
      <c r="Y31" s="30">
        <v>85.832499999999996</v>
      </c>
      <c r="Z31" s="30">
        <v>86.559210526315795</v>
      </c>
      <c r="AA31" s="30">
        <v>86.508547008546998</v>
      </c>
      <c r="AB31" s="30">
        <v>86.369230769230754</v>
      </c>
      <c r="AC31" s="14">
        <f t="shared" si="1"/>
        <v>86.555838399776562</v>
      </c>
    </row>
    <row r="32" spans="1:29" ht="22.15" customHeight="1" x14ac:dyDescent="0.2">
      <c r="A32" s="8">
        <v>27</v>
      </c>
      <c r="B32" s="15" t="s">
        <v>0</v>
      </c>
      <c r="C32" s="17" t="s">
        <v>21</v>
      </c>
      <c r="D32" s="11">
        <v>6539.296875</v>
      </c>
      <c r="E32" s="11">
        <v>6524.621212121212</v>
      </c>
      <c r="F32" s="11">
        <v>6630.6985294117649</v>
      </c>
      <c r="G32" s="11">
        <v>6590.7258064516127</v>
      </c>
      <c r="H32" s="11">
        <v>6645.0431034482763</v>
      </c>
      <c r="I32" s="11">
        <v>6632.2580645161288</v>
      </c>
      <c r="J32" s="11">
        <v>6629.0322580645161</v>
      </c>
      <c r="K32" s="11">
        <v>6631.0483870967746</v>
      </c>
      <c r="L32" s="11">
        <v>6730.333333333333</v>
      </c>
      <c r="M32" s="11">
        <v>6701.136363636364</v>
      </c>
      <c r="N32" s="11">
        <v>6688</v>
      </c>
      <c r="O32" s="11">
        <v>6770.2525252525247</v>
      </c>
      <c r="P32" s="12">
        <f t="shared" si="2"/>
        <v>6642.7038715277085</v>
      </c>
      <c r="Q32" s="30">
        <v>71.235294117647058</v>
      </c>
      <c r="R32" s="30">
        <v>71.791666666666671</v>
      </c>
      <c r="S32" s="30">
        <v>73.13693693693692</v>
      </c>
      <c r="T32" s="30">
        <v>72.813725490196092</v>
      </c>
      <c r="U32" s="30">
        <v>73.518749999999997</v>
      </c>
      <c r="V32" s="30">
        <v>72.788235294117655</v>
      </c>
      <c r="W32" s="30">
        <v>72.286764705882348</v>
      </c>
      <c r="X32" s="30">
        <v>71.7734375</v>
      </c>
      <c r="Y32" s="30">
        <v>73.232323232323225</v>
      </c>
      <c r="Z32" s="30">
        <v>72.605392156862735</v>
      </c>
      <c r="AA32" s="30">
        <v>72.38636363636364</v>
      </c>
      <c r="AB32" s="30">
        <v>73.411764705882348</v>
      </c>
      <c r="AC32" s="14">
        <f t="shared" si="1"/>
        <v>72.581721203573224</v>
      </c>
    </row>
    <row r="33" spans="1:29" ht="22.15" customHeight="1" x14ac:dyDescent="0.2">
      <c r="A33" s="8">
        <v>28</v>
      </c>
      <c r="B33" s="23" t="s">
        <v>22</v>
      </c>
      <c r="C33" s="24" t="s">
        <v>23</v>
      </c>
      <c r="D33" s="11">
        <v>2572.0833333333335</v>
      </c>
      <c r="E33" s="11">
        <v>2612.5</v>
      </c>
      <c r="F33" s="11">
        <v>2646.9</v>
      </c>
      <c r="G33" s="11">
        <v>2617.0833333333335</v>
      </c>
      <c r="H33" s="11">
        <v>2645.7</v>
      </c>
      <c r="I33" s="11">
        <v>2629.5833333333335</v>
      </c>
      <c r="J33" s="11">
        <v>2615.909090909091</v>
      </c>
      <c r="K33" s="11">
        <v>2618.75</v>
      </c>
      <c r="L33" s="11">
        <v>2663.5</v>
      </c>
      <c r="M33" s="11">
        <v>2828.416666666667</v>
      </c>
      <c r="N33" s="11">
        <v>2844</v>
      </c>
      <c r="O33" s="11">
        <v>2873.1388888888887</v>
      </c>
      <c r="P33" s="12">
        <f t="shared" si="2"/>
        <v>2680.6303872053873</v>
      </c>
      <c r="Q33" s="30">
        <v>28.75</v>
      </c>
      <c r="R33" s="30">
        <v>28.425000000000001</v>
      </c>
      <c r="S33" s="30">
        <v>29.288888888888891</v>
      </c>
      <c r="T33" s="30">
        <v>29.208333333333332</v>
      </c>
      <c r="U33" s="30">
        <v>29.456249999999997</v>
      </c>
      <c r="V33" s="30">
        <v>28.939999999999998</v>
      </c>
      <c r="W33" s="30">
        <v>28.833333333333332</v>
      </c>
      <c r="X33" s="30">
        <v>29.083333333333332</v>
      </c>
      <c r="Y33" s="30">
        <v>29.222222222222221</v>
      </c>
      <c r="Z33" s="30">
        <v>29.962962962962965</v>
      </c>
      <c r="AA33" s="30">
        <v>30.989583333333336</v>
      </c>
      <c r="AB33" s="30">
        <v>31.014999999999997</v>
      </c>
      <c r="AC33" s="14">
        <f t="shared" si="1"/>
        <v>29.43124228395062</v>
      </c>
    </row>
    <row r="34" spans="1:29" ht="22.15" customHeight="1" x14ac:dyDescent="0.2">
      <c r="A34" s="8">
        <v>29</v>
      </c>
      <c r="B34" s="15" t="s">
        <v>0</v>
      </c>
      <c r="C34" s="17" t="s">
        <v>24</v>
      </c>
      <c r="D34" s="11">
        <v>2611.416666666667</v>
      </c>
      <c r="E34" s="11">
        <v>2669.55</v>
      </c>
      <c r="F34" s="11">
        <v>2644.4108108108103</v>
      </c>
      <c r="G34" s="11">
        <v>2601.3541666666665</v>
      </c>
      <c r="H34" s="11">
        <v>2611.6499999999996</v>
      </c>
      <c r="I34" s="11">
        <v>2619.6661764705882</v>
      </c>
      <c r="J34" s="11">
        <v>2624.919270833333</v>
      </c>
      <c r="K34" s="11">
        <v>2605.7962962962965</v>
      </c>
      <c r="L34" s="11">
        <v>2664.3128571428574</v>
      </c>
      <c r="M34" s="11">
        <v>2765.901515151515</v>
      </c>
      <c r="N34" s="11">
        <v>2857</v>
      </c>
      <c r="O34" s="11">
        <v>2937.0759803921569</v>
      </c>
      <c r="P34" s="12">
        <f t="shared" si="2"/>
        <v>2684.4211450359076</v>
      </c>
      <c r="Q34" s="30">
        <v>28.364942528735632</v>
      </c>
      <c r="R34" s="30">
        <v>29.061111111111114</v>
      </c>
      <c r="S34" s="30">
        <v>28.768817204301076</v>
      </c>
      <c r="T34" s="30">
        <v>28.627976190476186</v>
      </c>
      <c r="U34" s="30">
        <v>28.334482758620688</v>
      </c>
      <c r="V34" s="30">
        <v>28.856249999999999</v>
      </c>
      <c r="W34" s="30">
        <v>28.676666666666666</v>
      </c>
      <c r="X34" s="30">
        <v>28.37037037037037</v>
      </c>
      <c r="Y34" s="30">
        <v>28.883333333333333</v>
      </c>
      <c r="Z34" s="30">
        <v>29.705128205128201</v>
      </c>
      <c r="AA34" s="30">
        <v>30.684523809523814</v>
      </c>
      <c r="AB34" s="30">
        <v>31.432758620689647</v>
      </c>
      <c r="AC34" s="14">
        <f t="shared" si="1"/>
        <v>29.147196733246389</v>
      </c>
    </row>
    <row r="35" spans="1:29" ht="22.15" customHeight="1" x14ac:dyDescent="0.2">
      <c r="A35" s="8">
        <v>30</v>
      </c>
      <c r="B35" s="10" t="s">
        <v>25</v>
      </c>
      <c r="C35" s="10" t="s">
        <v>23</v>
      </c>
      <c r="D35" s="11" t="s">
        <v>3</v>
      </c>
      <c r="E35" s="11">
        <v>2650</v>
      </c>
      <c r="F35" s="11">
        <v>2750</v>
      </c>
      <c r="G35" s="11" t="s">
        <v>3</v>
      </c>
      <c r="H35" s="11" t="s">
        <v>3</v>
      </c>
      <c r="I35" s="11">
        <v>2750</v>
      </c>
      <c r="J35" s="11">
        <v>2750</v>
      </c>
      <c r="K35" s="11">
        <v>2750</v>
      </c>
      <c r="L35" s="11">
        <v>2750</v>
      </c>
      <c r="M35" s="11">
        <v>2750</v>
      </c>
      <c r="N35" s="11" t="s">
        <v>3</v>
      </c>
      <c r="O35" s="11" t="s">
        <v>3</v>
      </c>
      <c r="P35" s="12">
        <f t="shared" si="2"/>
        <v>2735.7142857142858</v>
      </c>
      <c r="Q35" s="30" t="s">
        <v>3</v>
      </c>
      <c r="R35" s="30">
        <v>28.5</v>
      </c>
      <c r="S35" s="30">
        <v>29</v>
      </c>
      <c r="T35" s="30">
        <v>29</v>
      </c>
      <c r="U35" s="30">
        <v>29</v>
      </c>
      <c r="V35" s="30">
        <v>29</v>
      </c>
      <c r="W35" s="30">
        <v>29</v>
      </c>
      <c r="X35" s="30">
        <v>29</v>
      </c>
      <c r="Y35" s="30">
        <v>29</v>
      </c>
      <c r="Z35" s="30">
        <v>29</v>
      </c>
      <c r="AA35" s="30" t="s">
        <v>3</v>
      </c>
      <c r="AB35" s="30" t="s">
        <v>3</v>
      </c>
      <c r="AC35" s="14">
        <f t="shared" si="1"/>
        <v>28.944444444444443</v>
      </c>
    </row>
    <row r="36" spans="1:29" ht="22.15" customHeight="1" x14ac:dyDescent="0.2">
      <c r="A36" s="8">
        <v>31</v>
      </c>
      <c r="B36" s="15" t="s">
        <v>0</v>
      </c>
      <c r="C36" s="17" t="s">
        <v>23</v>
      </c>
      <c r="D36" s="11">
        <v>2636.1607142857142</v>
      </c>
      <c r="E36" s="11">
        <v>2689.7777777777783</v>
      </c>
      <c r="F36" s="11">
        <v>2761.614583333333</v>
      </c>
      <c r="G36" s="11">
        <v>2679.75</v>
      </c>
      <c r="H36" s="11">
        <v>2737.5</v>
      </c>
      <c r="I36" s="11">
        <v>2720.8974358974356</v>
      </c>
      <c r="J36" s="11">
        <v>2710.7638888888887</v>
      </c>
      <c r="K36" s="11">
        <v>2726.5625</v>
      </c>
      <c r="L36" s="11">
        <v>2713.7179487179483</v>
      </c>
      <c r="M36" s="11">
        <v>2839.9038461538462</v>
      </c>
      <c r="N36" s="11">
        <v>2920</v>
      </c>
      <c r="O36" s="11">
        <v>2966.3333333333335</v>
      </c>
      <c r="P36" s="12">
        <f t="shared" si="2"/>
        <v>2758.5818356990235</v>
      </c>
      <c r="Q36" s="30">
        <v>28.934523809523814</v>
      </c>
      <c r="R36" s="30">
        <v>29.083333333333336</v>
      </c>
      <c r="S36" s="30">
        <v>29.72111111111111</v>
      </c>
      <c r="T36" s="30">
        <v>29.181818181818183</v>
      </c>
      <c r="U36" s="30">
        <v>29.49642857142857</v>
      </c>
      <c r="V36" s="30">
        <v>29.391666666666666</v>
      </c>
      <c r="W36" s="30">
        <v>29.5</v>
      </c>
      <c r="X36" s="30">
        <v>29.618055555555554</v>
      </c>
      <c r="Y36" s="30">
        <v>29.548717948717947</v>
      </c>
      <c r="Z36" s="30">
        <v>30.784722222222218</v>
      </c>
      <c r="AA36" s="30">
        <v>31.34615384615385</v>
      </c>
      <c r="AB36" s="30">
        <v>31.807692307692314</v>
      </c>
      <c r="AC36" s="14">
        <f t="shared" si="1"/>
        <v>29.867851962851962</v>
      </c>
    </row>
    <row r="37" spans="1:29" ht="22.15" customHeight="1" x14ac:dyDescent="0.2">
      <c r="A37" s="8">
        <v>32</v>
      </c>
      <c r="B37" s="25" t="s">
        <v>26</v>
      </c>
      <c r="C37" s="10" t="s">
        <v>27</v>
      </c>
      <c r="D37" s="11">
        <v>2650.837064676617</v>
      </c>
      <c r="E37" s="11">
        <v>2712.1123737373737</v>
      </c>
      <c r="F37" s="11">
        <v>2718.7653846153844</v>
      </c>
      <c r="G37" s="11">
        <v>2693.5291005291006</v>
      </c>
      <c r="H37" s="11">
        <v>2657.1417989417987</v>
      </c>
      <c r="I37" s="11">
        <v>2644.0242424242424</v>
      </c>
      <c r="J37" s="11">
        <v>2594.371212121212</v>
      </c>
      <c r="K37" s="11">
        <v>2632.9722222222222</v>
      </c>
      <c r="L37" s="11">
        <v>2767.7089552238808</v>
      </c>
      <c r="M37" s="11">
        <v>2908.3576923076921</v>
      </c>
      <c r="N37" s="11">
        <v>2987</v>
      </c>
      <c r="O37" s="11">
        <v>3054.8287878787883</v>
      </c>
      <c r="P37" s="12">
        <f t="shared" si="2"/>
        <v>2751.8040695565255</v>
      </c>
      <c r="Q37" s="30">
        <v>28.875621890547265</v>
      </c>
      <c r="R37" s="30">
        <v>29.608585858585858</v>
      </c>
      <c r="S37" s="30">
        <v>29.61692307692309</v>
      </c>
      <c r="T37" s="30">
        <v>29.415343915343918</v>
      </c>
      <c r="U37" s="30">
        <v>29.049470899470897</v>
      </c>
      <c r="V37" s="30">
        <v>28.826262626262622</v>
      </c>
      <c r="W37" s="30">
        <v>28.611111111111111</v>
      </c>
      <c r="X37" s="30">
        <v>28.955808080808083</v>
      </c>
      <c r="Y37" s="30">
        <v>30.373880597014928</v>
      </c>
      <c r="Z37" s="30">
        <v>31.81666666666667</v>
      </c>
      <c r="AA37" s="30">
        <v>32.498717948717953</v>
      </c>
      <c r="AB37" s="30">
        <v>33.262878787878783</v>
      </c>
      <c r="AC37" s="14">
        <f t="shared" si="1"/>
        <v>30.075939288277596</v>
      </c>
    </row>
    <row r="38" spans="1:29" ht="22.15" customHeight="1" x14ac:dyDescent="0.2">
      <c r="A38" s="8">
        <v>33</v>
      </c>
      <c r="B38" s="15" t="s">
        <v>0</v>
      </c>
      <c r="C38" s="17" t="s">
        <v>28</v>
      </c>
      <c r="D38" s="11">
        <v>3020.0581395348836</v>
      </c>
      <c r="E38" s="11">
        <v>3077.3488372093025</v>
      </c>
      <c r="F38" s="11">
        <v>3108.181818181818</v>
      </c>
      <c r="G38" s="11">
        <v>3107.2368421052633</v>
      </c>
      <c r="H38" s="11">
        <v>3099.7435897435898</v>
      </c>
      <c r="I38" s="11">
        <v>3096.1219512195121</v>
      </c>
      <c r="J38" s="11">
        <v>3085.3020833333335</v>
      </c>
      <c r="K38" s="11">
        <v>3107.7708333333335</v>
      </c>
      <c r="L38" s="11">
        <v>3230.9401709401709</v>
      </c>
      <c r="M38" s="11">
        <v>3318.2520325203245</v>
      </c>
      <c r="N38" s="11">
        <v>3410</v>
      </c>
      <c r="O38" s="11">
        <v>3524.8986486486488</v>
      </c>
      <c r="P38" s="12">
        <f t="shared" si="2"/>
        <v>3182.1545788975145</v>
      </c>
      <c r="Q38" s="30">
        <v>33.290849673202615</v>
      </c>
      <c r="R38" s="30">
        <v>33.547385620915037</v>
      </c>
      <c r="S38" s="30">
        <v>33.660897435897439</v>
      </c>
      <c r="T38" s="30">
        <v>33.621376811594203</v>
      </c>
      <c r="U38" s="30">
        <v>33.646453900709226</v>
      </c>
      <c r="V38" s="30">
        <v>33.674836601307192</v>
      </c>
      <c r="W38" s="30">
        <v>33.658333333333331</v>
      </c>
      <c r="X38" s="30">
        <v>33.715000000000003</v>
      </c>
      <c r="Y38" s="30">
        <v>34.930952380952377</v>
      </c>
      <c r="Z38" s="30">
        <v>35.937074829931973</v>
      </c>
      <c r="AA38" s="30">
        <v>37.135416666666664</v>
      </c>
      <c r="AB38" s="30">
        <v>38.396808510638301</v>
      </c>
      <c r="AC38" s="14">
        <f t="shared" si="1"/>
        <v>34.601282147095695</v>
      </c>
    </row>
    <row r="39" spans="1:29" ht="22.15" customHeight="1" x14ac:dyDescent="0.2">
      <c r="A39" s="8">
        <v>34</v>
      </c>
      <c r="B39" s="10" t="s">
        <v>29</v>
      </c>
      <c r="C39" s="10" t="s">
        <v>27</v>
      </c>
      <c r="D39" s="11">
        <v>3192.8941798941801</v>
      </c>
      <c r="E39" s="11">
        <v>3231.0625</v>
      </c>
      <c r="F39" s="11">
        <v>3231.6532258064517</v>
      </c>
      <c r="G39" s="11">
        <v>3306.5132275132278</v>
      </c>
      <c r="H39" s="11">
        <v>3233.7691256830599</v>
      </c>
      <c r="I39" s="11">
        <v>3213.0920634920635</v>
      </c>
      <c r="J39" s="11">
        <v>3209.5119047619046</v>
      </c>
      <c r="K39" s="11">
        <v>3253.3923076923079</v>
      </c>
      <c r="L39" s="11">
        <v>3408.2523076923076</v>
      </c>
      <c r="M39" s="11">
        <v>3599.01953125</v>
      </c>
      <c r="N39" s="11">
        <v>3734</v>
      </c>
      <c r="O39" s="11">
        <v>3841.9546875000001</v>
      </c>
      <c r="P39" s="12">
        <f t="shared" si="2"/>
        <v>3371.2595884404586</v>
      </c>
      <c r="Q39" s="30">
        <v>35.07421875</v>
      </c>
      <c r="R39" s="30">
        <v>35.330769230769228</v>
      </c>
      <c r="S39" s="30">
        <v>35.43730158730159</v>
      </c>
      <c r="T39" s="30">
        <v>35.334635416666671</v>
      </c>
      <c r="U39" s="30">
        <v>35.345355191256829</v>
      </c>
      <c r="V39" s="30">
        <v>35.168253968253964</v>
      </c>
      <c r="W39" s="30">
        <v>35.115079365079367</v>
      </c>
      <c r="X39" s="30">
        <v>35.487179487179489</v>
      </c>
      <c r="Y39" s="30">
        <v>37.200000000000003</v>
      </c>
      <c r="Z39" s="30">
        <v>38.97265625</v>
      </c>
      <c r="AA39" s="30">
        <v>40.208974358974359</v>
      </c>
      <c r="AB39" s="30">
        <v>41.429687499999993</v>
      </c>
      <c r="AC39" s="14">
        <f t="shared" si="1"/>
        <v>36.675342592123457</v>
      </c>
    </row>
    <row r="40" spans="1:29" ht="22.15" customHeight="1" x14ac:dyDescent="0.2">
      <c r="A40" s="26">
        <v>35</v>
      </c>
      <c r="B40" s="15" t="s">
        <v>0</v>
      </c>
      <c r="C40" s="17" t="s">
        <v>28</v>
      </c>
      <c r="D40" s="11">
        <v>4020.1105442176877</v>
      </c>
      <c r="E40" s="11">
        <v>4044.8979591836733</v>
      </c>
      <c r="F40" s="11">
        <v>4058.3673469387754</v>
      </c>
      <c r="G40" s="11">
        <v>4101.666666666667</v>
      </c>
      <c r="H40" s="11">
        <v>4077.5271739130435</v>
      </c>
      <c r="I40" s="11">
        <v>4062.7659574468084</v>
      </c>
      <c r="J40" s="11">
        <v>4084.8404255319151</v>
      </c>
      <c r="K40" s="11">
        <v>4106.5159574468089</v>
      </c>
      <c r="L40" s="11">
        <v>4174.1489361702124</v>
      </c>
      <c r="M40" s="11">
        <v>4265.5017361111104</v>
      </c>
      <c r="N40" s="11">
        <v>4338</v>
      </c>
      <c r="O40" s="11">
        <v>4484.7777777777774</v>
      </c>
      <c r="P40" s="12">
        <f t="shared" si="2"/>
        <v>4151.5933734503733</v>
      </c>
      <c r="Q40" s="30">
        <v>43.356481481481481</v>
      </c>
      <c r="R40" s="30">
        <v>43.606481481481481</v>
      </c>
      <c r="S40" s="30">
        <v>43.829012345679011</v>
      </c>
      <c r="T40" s="30">
        <v>44.052287581699346</v>
      </c>
      <c r="U40" s="30">
        <v>43.834640522875823</v>
      </c>
      <c r="V40" s="30">
        <v>43.584905660377366</v>
      </c>
      <c r="W40" s="30">
        <v>43.581790123456784</v>
      </c>
      <c r="X40" s="30">
        <v>43.907232704402517</v>
      </c>
      <c r="Y40" s="30">
        <v>44.607547169811326</v>
      </c>
      <c r="Z40" s="30">
        <v>45.710691823899374</v>
      </c>
      <c r="AA40" s="30">
        <v>46.523584905660378</v>
      </c>
      <c r="AB40" s="30">
        <v>48.182371794871806</v>
      </c>
      <c r="AC40" s="14">
        <f t="shared" si="1"/>
        <v>44.564752299641391</v>
      </c>
    </row>
    <row r="41" spans="1:29" ht="22.15" customHeight="1" x14ac:dyDescent="0.2">
      <c r="A41" s="26">
        <v>36</v>
      </c>
      <c r="B41" s="27" t="s">
        <v>30</v>
      </c>
      <c r="C41" s="28" t="s">
        <v>31</v>
      </c>
      <c r="D41" s="11">
        <v>2022.3958333333333</v>
      </c>
      <c r="E41" s="11">
        <v>2063.8020833333335</v>
      </c>
      <c r="F41" s="11">
        <v>1985.952380952381</v>
      </c>
      <c r="G41" s="11">
        <v>1964.108695652174</v>
      </c>
      <c r="H41" s="11">
        <v>1967.4159420289855</v>
      </c>
      <c r="I41" s="11">
        <v>2064.8049382716049</v>
      </c>
      <c r="J41" s="11">
        <v>2212.4358974358975</v>
      </c>
      <c r="K41" s="11">
        <v>2253.5352564102568</v>
      </c>
      <c r="L41" s="11">
        <v>2413.4583333333335</v>
      </c>
      <c r="M41" s="11">
        <v>2480.3541666666665</v>
      </c>
      <c r="N41" s="11">
        <v>2545</v>
      </c>
      <c r="O41" s="11">
        <v>2554.92</v>
      </c>
      <c r="P41" s="12">
        <f t="shared" si="2"/>
        <v>2210.6819606181639</v>
      </c>
      <c r="Q41" s="30">
        <v>23.166666666666668</v>
      </c>
      <c r="R41" s="30">
        <v>23.400793650793652</v>
      </c>
      <c r="S41" s="30">
        <v>23.003333333333337</v>
      </c>
      <c r="T41" s="30">
        <v>22.773809523809526</v>
      </c>
      <c r="U41" s="30">
        <v>23.130952380952383</v>
      </c>
      <c r="V41" s="30">
        <v>23.768115942028988</v>
      </c>
      <c r="W41" s="30">
        <v>24.670289855072468</v>
      </c>
      <c r="X41" s="30">
        <v>25.177536231884055</v>
      </c>
      <c r="Y41" s="30">
        <v>26.45</v>
      </c>
      <c r="Z41" s="30">
        <v>27.387499999999999</v>
      </c>
      <c r="AA41" s="30">
        <v>27.820833333333333</v>
      </c>
      <c r="AB41" s="30">
        <v>28.124242424242425</v>
      </c>
      <c r="AC41" s="29">
        <f t="shared" si="1"/>
        <v>24.906172778509738</v>
      </c>
    </row>
  </sheetData>
  <mergeCells count="8">
    <mergeCell ref="A4:A5"/>
    <mergeCell ref="B4:C5"/>
    <mergeCell ref="D4:P4"/>
    <mergeCell ref="Q4:AC4"/>
    <mergeCell ref="D2:P2"/>
    <mergeCell ref="Q2:AB2"/>
    <mergeCell ref="D3:P3"/>
    <mergeCell ref="Q3:AB3"/>
  </mergeCells>
  <phoneticPr fontId="20" type="noConversion"/>
  <pageMargins left="0.25" right="0" top="0.5" bottom="0.25" header="0.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</dc:creator>
  <cp:lastModifiedBy>DAM LAB</cp:lastModifiedBy>
  <cp:lastPrinted>2022-02-06T08:15:20Z</cp:lastPrinted>
  <dcterms:created xsi:type="dcterms:W3CDTF">2013-01-10T07:15:51Z</dcterms:created>
  <dcterms:modified xsi:type="dcterms:W3CDTF">2024-12-12T06:05:41Z</dcterms:modified>
</cp:coreProperties>
</file>