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1" i="9"/>
  <c r="J40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<sst xmlns="http://schemas.openxmlformats.org/spreadsheetml/2006/main" count="215" uniqueCount="80">
  <si>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</si>
  <si>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</si>
  <si>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</si>
  <si>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</si>
  <si>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</si>
  <si>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</si>
  <si>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</si>
  <si>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</si>
  <si>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</si>
  <si>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</si>
  <si>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</si>
  <si>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</si>
  <si>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</si>
  <si>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</si>
  <si>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</si>
  <si>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</si>
  <si>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</si>
  <si>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</si>
  <si>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</si>
  <si>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</si>
  <si>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</si>
  <si>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</si>
  <si>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</si>
  <si>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</si>
  <si>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</si>
  <si>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</si>
  <si>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</si>
  <si>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</si>
  <si>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</si>
  <si>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</si>
  <si>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</si>
  <si>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</si>
  <si>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</si>
  <si>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</si>
  <si>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</si>
  <si>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</si>
  <si>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</si>
  <si>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</si>
  <si>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</si>
  <si>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</si>
  <si>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</si>
  <si>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</si>
  <si>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</si>
  <si>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</si>
  <si>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</si>
  <si>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</si>
  <si>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</si>
  <si>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</si>
  <si>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</si>
  <si>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</si>
  <si>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</si>
  <si>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</si>
  <si>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</si>
  <si>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</si>
  <si>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</si>
  <si>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</si>
  <si>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</si>
  <si>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</si>
  <si>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</si>
  <si>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</si>
  <si>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</si>
  <si>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</si>
  <si>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</si>
  <si>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</si>
  <si>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</si>
  <si>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</si>
  <si>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</si>
  <si>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</si>
  <si>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</si>
  <si>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</si>
  <si>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</si>
  <si>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>সরবরাহ বৃদ্ধি পাওয়ায় মূল্য হ্রাস পেয়েছে।</t>
  </si>
  <si>
    <t>তারিখঃ 13-07-২০২3 খ্রিঃ</t>
  </si>
  <si>
    <t>13/07/2023</t>
  </si>
  <si>
    <t>13/06/২০২3</t>
  </si>
  <si>
    <t>13/07/২০২2</t>
  </si>
  <si>
    <t>স্মারক নং 12.02.0050.400.16.001.12-766</t>
  </si>
  <si>
    <t>পিঁয়াজ দেশি, আদা আমদানীকৃত, আলু হল্যান্ড ও কাঁচামরিচ।</t>
  </si>
  <si>
    <t>বেগুন, ঢেড়স ও ডিম মুরগী ফার্ম।</t>
  </si>
  <si>
    <t>সরবরাহ হ্রাস পাওয়ায় মূল্য বৃদ্ধি পেয়েছে।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</si>
</sst>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76</v>
      </c>
      <c r="B6" s="103"/>
      <c r="C6" s="103"/>
      <c r="D6" s="103"/>
      <c r="E6" s="103"/>
      <c r="F6" s="103"/>
      <c r="H6" s="44"/>
      <c r="I6" s="29"/>
      <c r="J6" s="98" t="s">
        <v>72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73</v>
      </c>
      <c r="E10" s="55"/>
      <c r="F10" s="56"/>
      <c r="G10" s="54" t="s">
        <v>74</v>
      </c>
      <c r="H10" s="55"/>
      <c r="I10" s="56"/>
      <c r="J10" s="101"/>
      <c r="K10" s="54" t="s">
        <v>75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66</v>
      </c>
      <c r="H12" s="43" t="s">
        <v>9</v>
      </c>
      <c r="I12" s="49">
        <v>70</v>
      </c>
      <c r="J12" s="30">
        <f t="shared" si="0"/>
        <v>0</v>
      </c>
      <c r="K12" s="27">
        <v>63</v>
      </c>
      <c r="L12" s="43" t="s">
        <v>9</v>
      </c>
      <c r="M12" s="27">
        <v>65</v>
      </c>
      <c r="N12" s="30">
        <f t="shared" si="1"/>
        <v>6.25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56</v>
      </c>
      <c r="H13" s="43"/>
      <c r="I13" s="49">
        <v>60</v>
      </c>
      <c r="J13" s="30">
        <f>((D13+F13)/2-(G13+I13)/2)/((G13+I13)/2)*100</f>
        <v>0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3.5714285714285712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42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46</v>
      </c>
      <c r="L14" s="43" t="s">
        <v>9</v>
      </c>
      <c r="M14" s="27">
        <v>48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60</v>
      </c>
      <c r="E15" s="43" t="s">
        <v>9</v>
      </c>
      <c r="F15" s="27">
        <v>62</v>
      </c>
      <c r="G15" s="48">
        <v>60</v>
      </c>
      <c r="H15" s="43" t="s">
        <v>9</v>
      </c>
      <c r="I15" s="49">
        <v>62</v>
      </c>
      <c r="J15" s="30">
        <f t="shared" si="3"/>
        <v>0</v>
      </c>
      <c r="K15" s="27">
        <v>45</v>
      </c>
      <c r="L15" s="43" t="s">
        <v>9</v>
      </c>
      <c r="M15" s="27">
        <v>50</v>
      </c>
      <c r="N15" s="30">
        <f t="shared" si="2"/>
        <v>28.421052631578945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45</v>
      </c>
      <c r="E16" s="43" t="s">
        <v>9</v>
      </c>
      <c r="F16" s="27">
        <v>50</v>
      </c>
      <c r="G16" s="48">
        <v>45</v>
      </c>
      <c r="H16" s="43" t="s">
        <v>9</v>
      </c>
      <c r="I16" s="49">
        <v>50</v>
      </c>
      <c r="J16" s="30">
        <f t="shared" si="3"/>
        <v>0</v>
      </c>
      <c r="K16" s="27">
        <v>38</v>
      </c>
      <c r="L16" s="43" t="s">
        <v>9</v>
      </c>
      <c r="M16" s="27">
        <v>40</v>
      </c>
      <c r="N16" s="30">
        <f t="shared" si="2"/>
        <v>21.794871794871796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0</v>
      </c>
      <c r="K17" s="27">
        <v>95</v>
      </c>
      <c r="L17" s="43" t="s">
        <v>9</v>
      </c>
      <c r="M17" s="27">
        <v>125</v>
      </c>
      <c r="N17" s="30">
        <f t="shared" si="2"/>
        <v>2.2727272727272729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164</v>
      </c>
      <c r="H20" s="43" t="s">
        <v>9</v>
      </c>
      <c r="I20" s="49">
        <v>165</v>
      </c>
      <c r="J20" s="30">
        <f t="shared" si="3"/>
        <v>-2.1276595744680851</v>
      </c>
      <c r="K20" s="27">
        <v>175</v>
      </c>
      <c r="L20" s="43" t="s">
        <v>9</v>
      </c>
      <c r="M20" s="27">
        <v>176</v>
      </c>
      <c r="N20" s="30">
        <f t="shared" si="2"/>
        <v>-8.2621082621082618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128</v>
      </c>
      <c r="H21" s="43" t="s">
        <v>9</v>
      </c>
      <c r="I21" s="49">
        <v>130</v>
      </c>
      <c r="J21" s="30">
        <f t="shared" si="3"/>
        <v>0</v>
      </c>
      <c r="K21" s="27">
        <v>145</v>
      </c>
      <c r="L21" s="43">
        <v>0</v>
      </c>
      <c r="M21" s="27">
        <v>146</v>
      </c>
      <c r="N21" s="30">
        <f t="shared" si="2"/>
        <v>-11.340206185567011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900</v>
      </c>
      <c r="E22" s="43" t="s">
        <v>9</v>
      </c>
      <c r="F22" s="27">
        <v>910</v>
      </c>
      <c r="G22" s="48">
        <v>920</v>
      </c>
      <c r="H22" s="43" t="s">
        <v>9</v>
      </c>
      <c r="I22" s="49">
        <v>930</v>
      </c>
      <c r="J22" s="30">
        <f t="shared" si="3"/>
        <v>-2.1621621621621623</v>
      </c>
      <c r="K22" s="27">
        <v>980</v>
      </c>
      <c r="L22" s="43" t="s">
        <v>9</v>
      </c>
      <c r="M22" s="27">
        <v>985</v>
      </c>
      <c r="N22" s="30">
        <f t="shared" si="2"/>
        <v>-7.888040712468193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60</v>
      </c>
      <c r="E23" s="43" t="s">
        <v>9</v>
      </c>
      <c r="F23" s="27">
        <v>65</v>
      </c>
      <c r="G23" s="48">
        <v>70</v>
      </c>
      <c r="H23" s="50" t="s">
        <v>9</v>
      </c>
      <c r="I23" s="49">
        <v>75</v>
      </c>
      <c r="J23" s="30">
        <f t="shared" si="3"/>
        <v>-13.793103448275861</v>
      </c>
      <c r="K23" s="27">
        <v>38</v>
      </c>
      <c r="L23" s="43" t="s">
        <v>9</v>
      </c>
      <c r="M23" s="27">
        <v>40</v>
      </c>
      <c r="N23" s="30">
        <f t="shared" si="2"/>
        <v>60.256410256410255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40</v>
      </c>
      <c r="G24" s="48">
        <v>30</v>
      </c>
      <c r="H24" s="43" t="s">
        <v>9</v>
      </c>
      <c r="I24" s="49">
        <v>45</v>
      </c>
      <c r="J24" s="30">
        <v>92.66</v>
      </c>
      <c r="K24" s="27">
        <v>26</v>
      </c>
      <c r="L24" s="50" t="s">
        <v>9</v>
      </c>
      <c r="M24" s="27">
        <v>30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180</v>
      </c>
      <c r="E25" s="43" t="s">
        <v>9</v>
      </c>
      <c r="F25" s="27">
        <v>220</v>
      </c>
      <c r="G25" s="48">
        <v>130</v>
      </c>
      <c r="H25" s="43" t="s">
        <v>9</v>
      </c>
      <c r="I25" s="49">
        <v>180</v>
      </c>
      <c r="J25" s="30">
        <f t="shared" si="3"/>
        <v>29.032258064516132</v>
      </c>
      <c r="K25" s="27">
        <v>70</v>
      </c>
      <c r="L25" s="43" t="s">
        <v>9</v>
      </c>
      <c r="M25" s="27">
        <v>90</v>
      </c>
      <c r="N25" s="30">
        <f t="shared" si="2"/>
        <v>150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230</v>
      </c>
      <c r="E26" s="43" t="s">
        <v>9</v>
      </c>
      <c r="F26" s="27">
        <v>240</v>
      </c>
      <c r="G26" s="48">
        <v>150</v>
      </c>
      <c r="H26" s="43" t="s">
        <v>9</v>
      </c>
      <c r="I26" s="49">
        <v>160</v>
      </c>
      <c r="J26" s="30">
        <f t="shared" si="3"/>
        <v>51.612903225806448</v>
      </c>
      <c r="K26" s="27">
        <v>130</v>
      </c>
      <c r="L26" s="50" t="s">
        <v>9</v>
      </c>
      <c r="M26" s="27">
        <v>140</v>
      </c>
      <c r="N26" s="30">
        <f t="shared" si="2"/>
        <v>74.074074074074076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160</v>
      </c>
      <c r="E27" s="43" t="s">
        <v>9</v>
      </c>
      <c r="F27" s="27">
        <v>180</v>
      </c>
      <c r="G27" s="48">
        <v>280</v>
      </c>
      <c r="H27" s="43" t="s">
        <v>9</v>
      </c>
      <c r="I27" s="49">
        <v>300</v>
      </c>
      <c r="J27" s="30">
        <f t="shared" si="3"/>
        <v>-41.379310344827587</v>
      </c>
      <c r="K27" s="27">
        <v>60</v>
      </c>
      <c r="L27" s="43" t="s">
        <v>9</v>
      </c>
      <c r="M27" s="27">
        <v>80</v>
      </c>
      <c r="N27" s="30">
        <f t="shared" si="2"/>
        <v>142.85714285714286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35</v>
      </c>
      <c r="E28" s="43" t="s">
        <v>9</v>
      </c>
      <c r="F28" s="27">
        <v>36</v>
      </c>
      <c r="G28" s="48">
        <v>32</v>
      </c>
      <c r="H28" s="43" t="s">
        <v>9</v>
      </c>
      <c r="I28" s="49">
        <v>35</v>
      </c>
      <c r="J28" s="30">
        <f t="shared" si="3"/>
        <v>5.9701492537313428</v>
      </c>
      <c r="K28" s="27">
        <v>26</v>
      </c>
      <c r="L28" s="43" t="s">
        <v>9</v>
      </c>
      <c r="M28" s="27">
        <v>28</v>
      </c>
      <c r="N28" s="30">
        <f t="shared" si="2"/>
        <v>31.481481481481481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60</v>
      </c>
      <c r="E29" s="43" t="s">
        <v>9</v>
      </c>
      <c r="F29" s="27">
        <v>70</v>
      </c>
      <c r="G29" s="48">
        <v>40</v>
      </c>
      <c r="H29" s="43" t="s">
        <v>9</v>
      </c>
      <c r="I29" s="49">
        <v>50</v>
      </c>
      <c r="J29" s="30">
        <f t="shared" si="3"/>
        <v>44.444444444444443</v>
      </c>
      <c r="K29" s="27">
        <v>20</v>
      </c>
      <c r="L29" s="43" t="s">
        <v>9</v>
      </c>
      <c r="M29" s="27">
        <v>25</v>
      </c>
      <c r="N29" s="30">
        <f t="shared" si="2"/>
        <v>188.88888888888889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40</v>
      </c>
      <c r="E30" s="43" t="s">
        <v>9</v>
      </c>
      <c r="F30" s="27">
        <v>50</v>
      </c>
      <c r="G30" s="48">
        <v>50</v>
      </c>
      <c r="H30" s="50" t="s">
        <v>9</v>
      </c>
      <c r="I30" s="49">
        <v>60</v>
      </c>
      <c r="J30" s="30">
        <f t="shared" si="3"/>
        <v>-18.181818181818183</v>
      </c>
      <c r="K30" s="27">
        <v>20</v>
      </c>
      <c r="L30" s="50" t="s">
        <v>9</v>
      </c>
      <c r="M30" s="27">
        <v>25</v>
      </c>
      <c r="N30" s="30">
        <f t="shared" si="2"/>
        <v>100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40</v>
      </c>
      <c r="E32" s="43" t="s">
        <v>9</v>
      </c>
      <c r="F32" s="27">
        <v>50</v>
      </c>
      <c r="G32" s="48">
        <v>25</v>
      </c>
      <c r="H32" s="43" t="s">
        <v>9</v>
      </c>
      <c r="I32" s="49">
        <v>30</v>
      </c>
      <c r="J32" s="30">
        <f t="shared" si="3"/>
        <v>63.636363636363633</v>
      </c>
      <c r="K32" s="27">
        <v>15</v>
      </c>
      <c r="L32" s="50" t="s">
        <v>9</v>
      </c>
      <c r="M32" s="27">
        <v>20</v>
      </c>
      <c r="N32" s="30">
        <f t="shared" si="2"/>
        <v>157.14285714285714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260</v>
      </c>
      <c r="E33" s="43" t="s">
        <v>9</v>
      </c>
      <c r="F33" s="27">
        <v>300</v>
      </c>
      <c r="G33" s="48">
        <v>80</v>
      </c>
      <c r="H33" s="50" t="s">
        <v>9</v>
      </c>
      <c r="I33" s="49">
        <v>90</v>
      </c>
      <c r="J33" s="30">
        <f t="shared" si="3"/>
        <v>229.41176470588235</v>
      </c>
      <c r="K33" s="27">
        <v>170</v>
      </c>
      <c r="L33" s="50" t="s">
        <v>9</v>
      </c>
      <c r="M33" s="27">
        <v>180</v>
      </c>
      <c r="N33" s="30">
        <f t="shared" si="2"/>
        <v>60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260</v>
      </c>
      <c r="E34" s="43" t="s">
        <v>9</v>
      </c>
      <c r="F34" s="27">
        <v>320</v>
      </c>
      <c r="G34" s="48">
        <v>250</v>
      </c>
      <c r="H34" s="43" t="s">
        <v>9</v>
      </c>
      <c r="I34" s="49">
        <v>300</v>
      </c>
      <c r="J34" s="30">
        <f t="shared" si="3"/>
        <v>5.4545454545454541</v>
      </c>
      <c r="K34" s="27">
        <v>190</v>
      </c>
      <c r="L34" s="43" t="s">
        <v>9</v>
      </c>
      <c r="M34" s="27">
        <v>270</v>
      </c>
      <c r="N34" s="30">
        <f t="shared" si="2"/>
        <v>26.086956521739129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220</v>
      </c>
      <c r="H35" s="43" t="s">
        <v>9</v>
      </c>
      <c r="I35" s="49">
        <v>280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50" t="s">
        <v>9</v>
      </c>
      <c r="F36" s="27">
        <v>1200</v>
      </c>
      <c r="G36" s="48">
        <v>700</v>
      </c>
      <c r="H36" s="50" t="s">
        <v>9</v>
      </c>
      <c r="I36" s="49">
        <v>1000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170</v>
      </c>
      <c r="E37" s="43" t="s">
        <v>9</v>
      </c>
      <c r="F37" s="27">
        <v>200</v>
      </c>
      <c r="G37" s="48">
        <v>170</v>
      </c>
      <c r="H37" s="43" t="s">
        <v>9</v>
      </c>
      <c r="I37" s="49">
        <v>200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48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0</v>
      </c>
      <c r="E38" s="43" t="s">
        <v>9</v>
      </c>
      <c r="F38" s="27">
        <v>0</v>
      </c>
      <c r="G38" s="48">
        <v>740</v>
      </c>
      <c r="H38" s="43">
        <v>660</v>
      </c>
      <c r="I38" s="49">
        <v>750</v>
      </c>
      <c r="J38" s="30">
        <f t="shared" ref="J38" si="4">((D38+F38)/2-(G38+I38)/2)/((G38+I38)/2)*100</f>
        <v>-100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-100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480</v>
      </c>
      <c r="E39" s="43" t="s">
        <v>9</v>
      </c>
      <c r="F39" s="27">
        <v>500</v>
      </c>
      <c r="G39" s="48">
        <v>530</v>
      </c>
      <c r="H39" s="43" t="s">
        <v>9</v>
      </c>
      <c r="I39" s="49">
        <v>540</v>
      </c>
      <c r="J39" s="30">
        <f t="shared" si="3"/>
        <v>-8.4112149532710276</v>
      </c>
      <c r="K39" s="27">
        <v>430</v>
      </c>
      <c r="L39" s="43"/>
      <c r="M39" s="27">
        <v>435</v>
      </c>
      <c r="N39" s="30">
        <f t="shared" si="2"/>
        <v>13.294797687861271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260</v>
      </c>
      <c r="E40" s="43"/>
      <c r="F40" s="27">
        <v>265</v>
      </c>
      <c r="G40" s="48">
        <v>240</v>
      </c>
      <c r="H40" s="43" t="s">
        <v>9</v>
      </c>
      <c r="I40" s="49">
        <v>250</v>
      </c>
      <c r="J40" s="30">
        <f>((D40+F40)/2-(G40+I40)/2)/((G40+I40)/2)*100</f>
        <v>7.1428571428571423</v>
      </c>
      <c r="K40" s="27">
        <v>255</v>
      </c>
      <c r="L40" s="43" t="s">
        <v>9</v>
      </c>
      <c r="M40" s="27">
        <v>260</v>
      </c>
      <c r="N40" s="30">
        <f t="shared" si="2"/>
        <v>1.9417475728155338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160</v>
      </c>
      <c r="E41" s="50" t="s">
        <v>9</v>
      </c>
      <c r="F41" s="27">
        <v>165</v>
      </c>
      <c r="G41" s="48">
        <v>190</v>
      </c>
      <c r="H41" s="50" t="s">
        <v>9</v>
      </c>
      <c r="I41" s="49">
        <v>200</v>
      </c>
      <c r="J41" s="30">
        <f t="shared" si="3"/>
        <v>-16.666666666666664</v>
      </c>
      <c r="K41" s="27">
        <v>140</v>
      </c>
      <c r="L41" s="43" t="s">
        <v>9</v>
      </c>
      <c r="M41" s="27">
        <v>145</v>
      </c>
      <c r="N41" s="30">
        <f t="shared" si="2"/>
        <v>14.035087719298245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58</v>
      </c>
      <c r="H42" s="43" t="s">
        <v>9</v>
      </c>
      <c r="I42" s="49">
        <v>60</v>
      </c>
      <c r="J42" s="30">
        <f t="shared" si="3"/>
        <v>0</v>
      </c>
      <c r="K42" s="27">
        <v>48</v>
      </c>
      <c r="L42" s="43" t="s">
        <v>9</v>
      </c>
      <c r="M42" s="27">
        <v>50</v>
      </c>
      <c r="N42" s="30">
        <f t="shared" si="2"/>
        <v>20.408163265306122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46</v>
      </c>
      <c r="G43" s="48">
        <v>36</v>
      </c>
      <c r="H43" s="43" t="s">
        <v>9</v>
      </c>
      <c r="I43" s="49">
        <v>42</v>
      </c>
      <c r="J43" s="30">
        <f t="shared" si="3"/>
        <v>10.256410256410255</v>
      </c>
      <c r="K43" s="27">
        <v>38</v>
      </c>
      <c r="L43" s="43" t="s">
        <v>9</v>
      </c>
      <c r="M43" s="27">
        <v>40</v>
      </c>
      <c r="N43" s="30">
        <f t="shared" si="2"/>
        <v>10.256410256410255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134</v>
      </c>
      <c r="E44" s="43" t="s">
        <v>9</v>
      </c>
      <c r="F44" s="27">
        <v>135</v>
      </c>
      <c r="G44" s="48">
        <v>128</v>
      </c>
      <c r="H44" s="43" t="s">
        <v>9</v>
      </c>
      <c r="I44" s="49">
        <v>130</v>
      </c>
      <c r="J44" s="30">
        <f t="shared" si="3"/>
        <v>4.2635658914728678</v>
      </c>
      <c r="K44" s="27">
        <v>78</v>
      </c>
      <c r="L44" s="43" t="s">
        <v>9</v>
      </c>
      <c r="M44" s="27">
        <v>80</v>
      </c>
      <c r="N44" s="30">
        <f t="shared" si="2"/>
        <v>70.25316455696202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50" t="s">
        <v>9</v>
      </c>
      <c r="M45" s="27">
        <v>35</v>
      </c>
      <c r="N45" s="30">
        <f t="shared" si="2"/>
        <v>16.417910447761194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800</v>
      </c>
      <c r="H46" s="43" t="s">
        <v>9</v>
      </c>
      <c r="I46" s="49">
        <v>900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3.75" customHeight="1">
      <c r="A54" s="73" t="s">
        <v>77</v>
      </c>
      <c r="B54" s="85"/>
      <c r="C54" s="78" t="s">
        <v>71</v>
      </c>
      <c r="D54" s="79"/>
      <c r="E54" s="79"/>
      <c r="F54" s="80"/>
      <c r="G54" s="78" t="s">
        <v>78</v>
      </c>
      <c r="H54" s="79"/>
      <c r="I54" s="79"/>
      <c r="J54" s="80"/>
      <c r="K54" s="78" t="s">
        <v>79</v>
      </c>
      <c r="L54" s="76"/>
      <c r="M54" s="76"/>
      <c r="N54" s="77"/>
    </row>
    <row r="55" spans="1:16" ht="34.5" customHeight="1">
      <c r="A55" s="73"/>
      <c r="B55" s="85"/>
      <c r="C55" s="78"/>
      <c r="D55" s="79"/>
      <c r="E55" s="79"/>
      <c r="F55" s="80"/>
      <c r="G55" s="78" t="s">
        <v>51</v>
      </c>
      <c r="H55" s="79"/>
      <c r="I55" s="79"/>
      <c r="J55" s="80"/>
      <c r="K55" s="78"/>
      <c r="L55" s="79"/>
      <c r="M55" s="79"/>
      <c r="N55" s="80"/>
      <c r="O55" s="8"/>
    </row>
    <row r="56" spans="1:16" ht="22.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78"/>
      <c r="H57" s="82"/>
      <c r="I57" s="82"/>
      <c r="J57" s="83"/>
      <c r="K57" s="78"/>
      <c r="L57" s="82"/>
      <c r="M57" s="82"/>
      <c r="N57" s="83"/>
    </row>
    <row r="58" spans="1:16" ht="24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23.2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22.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21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2023-07-13T04:25:53Z</cp:lastPrinted>
  <dcterms:created xsi:type="dcterms:W3CDTF">2020-07-12T06:32:53Z</dcterms:created>
  <dcterms:modified xsi:type="dcterms:W3CDTF">2023-07-13T10:14:01Z</dcterms:modified>
</cp:coreProperties>
</file>