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<sst xmlns="http://schemas.openxmlformats.org/spreadsheetml/2006/main" count="229" uniqueCount="88">
  <si>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</si>
  <si>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</si>
  <si>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</si>
  <si>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</si>
  <si>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</si>
  <si>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</si>
  <si>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</si>
  <si>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</si>
  <si>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</si>
  <si>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</si>
  <si>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</si>
  <si>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</si>
  <si>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</si>
  <si>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</si>
  <si>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</si>
  <si>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</si>
  <si>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</si>
  <si>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</si>
  <si>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</si>
  <si>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</si>
  <si>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</si>
  <si>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</si>
  <si>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</si>
  <si>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</si>
  <si>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</si>
  <si>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</si>
  <si>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</si>
  <si>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</si>
  <si>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</si>
  <si>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</si>
  <si>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</si>
  <si>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</si>
  <si>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</si>
  <si>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</si>
  <si>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</si>
  <si>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</si>
  <si>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</si>
  <si>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</si>
  <si>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</si>
  <si>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</si>
  <si>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</si>
  <si>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</si>
  <si>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</si>
  <si>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</si>
  <si>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</si>
  <si>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</si>
  <si>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</si>
  <si>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</si>
  <si>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</si>
  <si>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</si>
  <si>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</si>
  <si>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</si>
  <si>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</si>
  <si>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</si>
  <si>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</si>
  <si>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</si>
  <si>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</si>
  <si>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</si>
  <si>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</si>
  <si>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</si>
  <si>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</si>
  <si>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</si>
  <si>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</si>
  <si>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</si>
  <si>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</si>
  <si>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</si>
  <si>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</si>
  <si>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</si>
  <si>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</si>
  <si>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</si>
  <si>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</si>
  <si>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</si>
  <si>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>১। পিঁয়াজ-দেশী</t>
  </si>
  <si>
    <t>২। পিঁয়াজ-আমদানীকৃত</t>
  </si>
  <si>
    <t>১১/১০/২০২০</t>
  </si>
  <si>
    <t>১১/১১/২০১৯</t>
  </si>
  <si>
    <t>১। রসুন-দেশী,আমদানীকৃত</t>
  </si>
  <si>
    <t>তারিখঃ ১১/১১/২০২০ খ্রিঃ।</t>
  </si>
  <si>
    <t>১১/১১/২০২০</t>
  </si>
  <si>
    <r>
      <rPr>
        <sz val="13"/>
        <rFont val="Nikosh"/>
      </rPr>
      <t>স্মারক নং ১২.০২.১৫০০.৩০১.০২.০০১.১৮-১২৫০</t>
    </r>
    <r>
      <rPr>
        <sz val="13"/>
        <rFont val="NikoshBAN"/>
      </rPr>
      <t xml:space="preserve"> </t>
    </r>
  </si>
  <si>
    <t xml:space="preserve">৫। </t>
  </si>
  <si>
    <t>৬। ডিম-ফার্ম</t>
  </si>
  <si>
    <t>৫। মোরগ/মুরগি-কক্</t>
  </si>
  <si>
    <t>৪। আলু,বেগুন,কাঁচামরিচ</t>
  </si>
  <si>
    <t>৩। আদা-আমদানীকৃত</t>
  </si>
  <si>
    <t>২। কাঁচাপেপে,পটল</t>
  </si>
  <si>
    <t>৩। ইলিশ মাছ</t>
  </si>
  <si>
    <t>৪। মুরগি-ব্রয়লার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</si>
</sst>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79</v>
      </c>
      <c r="B6" s="76"/>
      <c r="C6" s="76"/>
      <c r="D6" s="76"/>
      <c r="E6" s="76"/>
      <c r="F6" s="76"/>
      <c r="H6" s="44"/>
      <c r="I6" s="34"/>
      <c r="J6" s="74" t="s">
        <v>77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78</v>
      </c>
      <c r="E10" s="82"/>
      <c r="F10" s="83"/>
      <c r="G10" s="84" t="s">
        <v>74</v>
      </c>
      <c r="H10" s="85"/>
      <c r="I10" s="86"/>
      <c r="J10" s="80"/>
      <c r="K10" s="87" t="s">
        <v>75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57</v>
      </c>
      <c r="J12" s="61">
        <f t="shared" si="0"/>
        <v>0.89285714285714279</v>
      </c>
      <c r="K12" s="59">
        <v>44</v>
      </c>
      <c r="L12" s="56" t="s">
        <v>13</v>
      </c>
      <c r="M12" s="59">
        <v>48</v>
      </c>
      <c r="N12" s="61">
        <f t="shared" ref="N12" si="1">((D12+F12)/2-(K12+M12)/2)/((K12+M12)/2)*100</f>
        <v>22.826086956521738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35</v>
      </c>
      <c r="L13" s="56" t="s">
        <v>13</v>
      </c>
      <c r="M13" s="59">
        <v>37</v>
      </c>
      <c r="N13" s="61">
        <f t="shared" ref="N13:N45" si="3">((D13+F13)/2-(K13+M13)/2)/((K13+M13)/2)*100</f>
        <v>38.888888888888893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28</v>
      </c>
      <c r="L14" s="56" t="s">
        <v>13</v>
      </c>
      <c r="M14" s="59">
        <v>30</v>
      </c>
      <c r="N14" s="61">
        <f t="shared" si="3"/>
        <v>55.172413793103445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60</v>
      </c>
      <c r="L19" s="56" t="s">
        <v>13</v>
      </c>
      <c r="M19" s="59">
        <v>70</v>
      </c>
      <c r="N19" s="61">
        <f t="shared" si="3"/>
        <v>3.8461538461538463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92</v>
      </c>
      <c r="J20" s="61">
        <f t="shared" si="2"/>
        <v>0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78</v>
      </c>
      <c r="H21" s="56" t="s">
        <v>13</v>
      </c>
      <c r="I21" s="57">
        <v>82</v>
      </c>
      <c r="J21" s="61">
        <f t="shared" si="2"/>
        <v>0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85</v>
      </c>
      <c r="H23" s="56" t="s">
        <v>13</v>
      </c>
      <c r="I23" s="57">
        <v>95</v>
      </c>
      <c r="J23" s="61">
        <f t="shared" si="2"/>
        <v>-8.3333333333333321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40</v>
      </c>
      <c r="E24" s="54" t="s">
        <v>13</v>
      </c>
      <c r="F24" s="53">
        <v>60</v>
      </c>
      <c r="G24" s="55">
        <v>80</v>
      </c>
      <c r="H24" s="56" t="s">
        <v>13</v>
      </c>
      <c r="I24" s="57">
        <v>95</v>
      </c>
      <c r="J24" s="61">
        <f t="shared" si="2"/>
        <v>-42.857142857142854</v>
      </c>
      <c r="K24" s="59">
        <v>100</v>
      </c>
      <c r="L24" s="56" t="s">
        <v>13</v>
      </c>
      <c r="M24" s="59">
        <v>110</v>
      </c>
      <c r="N24" s="61">
        <f t="shared" si="3"/>
        <v>-52.380952380952387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90</v>
      </c>
      <c r="H25" s="56" t="s">
        <v>13</v>
      </c>
      <c r="I25" s="57">
        <v>110</v>
      </c>
      <c r="J25" s="61">
        <f t="shared" si="2"/>
        <v>5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70</v>
      </c>
      <c r="H26" s="56" t="s">
        <v>13</v>
      </c>
      <c r="I26" s="57">
        <v>80</v>
      </c>
      <c r="J26" s="61">
        <f t="shared" si="2"/>
        <v>20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200</v>
      </c>
      <c r="E27" s="54" t="s">
        <v>13</v>
      </c>
      <c r="F27" s="53">
        <v>220</v>
      </c>
      <c r="G27" s="55">
        <v>230</v>
      </c>
      <c r="H27" s="56" t="s">
        <v>13</v>
      </c>
      <c r="I27" s="57">
        <v>240</v>
      </c>
      <c r="J27" s="61">
        <f t="shared" si="2"/>
        <v>-10.638297872340425</v>
      </c>
      <c r="K27" s="59">
        <v>160</v>
      </c>
      <c r="L27" s="56" t="s">
        <v>13</v>
      </c>
      <c r="M27" s="59">
        <v>170</v>
      </c>
      <c r="N27" s="61">
        <f t="shared" si="3"/>
        <v>27.27272727272727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44</v>
      </c>
      <c r="H28" s="56" t="s">
        <v>13</v>
      </c>
      <c r="I28" s="57">
        <v>45</v>
      </c>
      <c r="J28" s="61">
        <f t="shared" si="2"/>
        <v>-20.224719101123593</v>
      </c>
      <c r="K28" s="59">
        <v>22</v>
      </c>
      <c r="L28" s="56" t="s">
        <v>13</v>
      </c>
      <c r="M28" s="59">
        <v>24</v>
      </c>
      <c r="N28" s="61">
        <f t="shared" si="3"/>
        <v>54.347826086956516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50</v>
      </c>
      <c r="E29" s="54" t="s">
        <v>13</v>
      </c>
      <c r="F29" s="53">
        <v>70</v>
      </c>
      <c r="G29" s="55">
        <v>60</v>
      </c>
      <c r="H29" s="56" t="s">
        <v>13</v>
      </c>
      <c r="I29" s="57">
        <v>80</v>
      </c>
      <c r="J29" s="61">
        <f t="shared" si="2"/>
        <v>-14.285714285714285</v>
      </c>
      <c r="K29" s="59">
        <v>40</v>
      </c>
      <c r="L29" s="56" t="s">
        <v>13</v>
      </c>
      <c r="M29" s="59">
        <v>50</v>
      </c>
      <c r="N29" s="61">
        <f t="shared" si="3"/>
        <v>33.333333333333329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35</v>
      </c>
      <c r="E30" s="54" t="s">
        <v>13</v>
      </c>
      <c r="F30" s="53">
        <v>40</v>
      </c>
      <c r="G30" s="55">
        <v>30</v>
      </c>
      <c r="H30" s="56" t="s">
        <v>13</v>
      </c>
      <c r="I30" s="57">
        <v>35</v>
      </c>
      <c r="J30" s="61">
        <f t="shared" si="2"/>
        <v>15.384615384615385</v>
      </c>
      <c r="K30" s="59">
        <v>20</v>
      </c>
      <c r="L30" s="56" t="s">
        <v>13</v>
      </c>
      <c r="M30" s="59">
        <v>25</v>
      </c>
      <c r="N30" s="61">
        <f t="shared" si="3"/>
        <v>66.666666666666657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35</v>
      </c>
      <c r="H31" s="56" t="s">
        <v>13</v>
      </c>
      <c r="I31" s="57">
        <v>40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60</v>
      </c>
      <c r="E32" s="54" t="s">
        <v>13</v>
      </c>
      <c r="F32" s="53">
        <v>65</v>
      </c>
      <c r="G32" s="55">
        <v>50</v>
      </c>
      <c r="H32" s="56" t="s">
        <v>13</v>
      </c>
      <c r="I32" s="57">
        <v>60</v>
      </c>
      <c r="J32" s="61">
        <f t="shared" si="2"/>
        <v>13.636363636363635</v>
      </c>
      <c r="K32" s="59">
        <v>35</v>
      </c>
      <c r="L32" s="56" t="s">
        <v>13</v>
      </c>
      <c r="M32" s="59">
        <v>40</v>
      </c>
      <c r="N32" s="61">
        <f t="shared" si="3"/>
        <v>66.666666666666657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100</v>
      </c>
      <c r="E33" s="54" t="s">
        <v>13</v>
      </c>
      <c r="F33" s="53">
        <v>120</v>
      </c>
      <c r="G33" s="55">
        <v>180</v>
      </c>
      <c r="H33" s="56" t="s">
        <v>13</v>
      </c>
      <c r="I33" s="57">
        <v>200</v>
      </c>
      <c r="J33" s="61">
        <f t="shared" si="2"/>
        <v>-42.105263157894733</v>
      </c>
      <c r="K33" s="59">
        <v>40</v>
      </c>
      <c r="L33" s="56" t="s">
        <v>13</v>
      </c>
      <c r="M33" s="59">
        <v>50</v>
      </c>
      <c r="N33" s="61">
        <f t="shared" si="3"/>
        <v>144.44444444444443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500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750</v>
      </c>
      <c r="J36" s="61">
        <f t="shared" si="2"/>
        <v>8.3333333333333321</v>
      </c>
      <c r="K36" s="59">
        <v>500</v>
      </c>
      <c r="L36" s="56" t="s">
        <v>13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210</v>
      </c>
      <c r="H40" s="56" t="s">
        <v>13</v>
      </c>
      <c r="I40" s="57">
        <v>220</v>
      </c>
      <c r="J40" s="61">
        <f t="shared" si="2"/>
        <v>-9.3023255813953494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110</v>
      </c>
      <c r="H41" s="56" t="s">
        <v>13</v>
      </c>
      <c r="I41" s="57">
        <v>120</v>
      </c>
      <c r="J41" s="61">
        <f t="shared" si="2"/>
        <v>10.869565217391305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34</v>
      </c>
      <c r="E43" s="54" t="s">
        <v>13</v>
      </c>
      <c r="F43" s="53">
        <v>35</v>
      </c>
      <c r="G43" s="55">
        <v>36</v>
      </c>
      <c r="H43" s="56" t="s">
        <v>13</v>
      </c>
      <c r="I43" s="57">
        <v>38</v>
      </c>
      <c r="J43" s="61">
        <f t="shared" si="2"/>
        <v>-6.756756756756757</v>
      </c>
      <c r="K43" s="59">
        <v>34</v>
      </c>
      <c r="L43" s="56" t="s">
        <v>13</v>
      </c>
      <c r="M43" s="59">
        <v>35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72</v>
      </c>
      <c r="B54" s="119"/>
      <c r="C54" s="120" t="s">
        <v>63</v>
      </c>
      <c r="D54" s="121"/>
      <c r="E54" s="121"/>
      <c r="F54" s="122"/>
      <c r="G54" s="112" t="s">
        <v>76</v>
      </c>
      <c r="H54" s="113"/>
      <c r="I54" s="113"/>
      <c r="J54" s="114"/>
      <c r="K54" s="120" t="s">
        <v>64</v>
      </c>
      <c r="L54" s="123"/>
      <c r="M54" s="123"/>
      <c r="N54" s="124"/>
    </row>
    <row r="55" spans="1:14" ht="30.75" customHeight="1">
      <c r="A55" s="107" t="s">
        <v>73</v>
      </c>
      <c r="B55" s="108"/>
      <c r="C55" s="90"/>
      <c r="D55" s="91"/>
      <c r="E55" s="91"/>
      <c r="F55" s="92"/>
      <c r="G55" s="112" t="s">
        <v>85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84</v>
      </c>
      <c r="B56" s="108"/>
      <c r="C56" s="90"/>
      <c r="D56" s="91"/>
      <c r="E56" s="91"/>
      <c r="F56" s="92"/>
      <c r="G56" s="112" t="s">
        <v>86</v>
      </c>
      <c r="H56" s="113"/>
      <c r="I56" s="113"/>
      <c r="J56" s="114"/>
      <c r="K56" s="90"/>
      <c r="L56" s="91"/>
      <c r="M56" s="91"/>
      <c r="N56" s="92"/>
    </row>
    <row r="57" spans="1:14" ht="30.75" customHeight="1">
      <c r="A57" s="107" t="s">
        <v>83</v>
      </c>
      <c r="B57" s="108"/>
      <c r="C57" s="90"/>
      <c r="D57" s="91"/>
      <c r="E57" s="91"/>
      <c r="F57" s="92"/>
      <c r="G57" s="112" t="s">
        <v>87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82</v>
      </c>
      <c r="B58" s="108"/>
      <c r="C58" s="90"/>
      <c r="D58" s="91"/>
      <c r="E58" s="91"/>
      <c r="F58" s="92"/>
      <c r="G58" s="112" t="s">
        <v>80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81</v>
      </c>
      <c r="B59" s="108"/>
      <c r="C59" s="90"/>
      <c r="D59" s="91"/>
      <c r="E59" s="91"/>
      <c r="F59" s="92"/>
      <c r="G59" s="109" t="s">
        <v>71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70</v>
      </c>
      <c r="B60" s="125"/>
      <c r="C60" s="90"/>
      <c r="D60" s="91"/>
      <c r="E60" s="91"/>
      <c r="F60" s="92"/>
      <c r="G60" s="109" t="s">
        <v>70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69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2020-11-11T04:23:45Z</cp:lastPrinted>
  <dcterms:created xsi:type="dcterms:W3CDTF">2020-07-12T06:32:53Z</dcterms:created>
  <dcterms:modified xsi:type="dcterms:W3CDTF">2020-11-11T08:19:47Z</dcterms:modified>
</cp:coreProperties>
</file>