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 Drive\Daily web price Archives\15 DAM web prce 2024\07 July 2024\01 July  2024\Dam Daily price 01-07-2024\"/>
    </mc:Choice>
  </mc:AlternateContent>
  <bookViews>
    <workbookView xWindow="0" yWindow="0" windowWidth="20490" windowHeight="775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25" i="9" l="1"/>
  <c r="N39" i="9"/>
  <c r="J19" i="9"/>
  <c r="J20" i="9"/>
  <c r="J26" i="9"/>
  <c r="J27" i="9"/>
  <c r="N13" i="9"/>
  <c r="N14" i="9"/>
  <c r="N15" i="9"/>
  <c r="N16" i="9"/>
  <c r="N17" i="9"/>
  <c r="N18" i="9"/>
  <c r="N19" i="9"/>
  <c r="N20" i="9"/>
  <c r="N21" i="9"/>
  <c r="N22" i="9"/>
  <c r="N23" i="9"/>
  <c r="N24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40" i="9"/>
  <c r="N41" i="9"/>
  <c r="N42" i="9"/>
  <c r="N43" i="9"/>
  <c r="N44" i="9"/>
  <c r="N45" i="9"/>
  <c r="N46" i="9"/>
  <c r="J37" i="9"/>
  <c r="J41" i="9"/>
  <c r="J14" i="9"/>
  <c r="J32" i="9"/>
  <c r="J45" i="9"/>
  <c r="J38" i="9"/>
  <c r="N47" i="9"/>
  <c r="J47" i="9"/>
  <c r="J46" i="9"/>
  <c r="J44" i="9"/>
  <c r="J43" i="9"/>
  <c r="J42" i="9"/>
  <c r="J40" i="9"/>
  <c r="J36" i="9"/>
  <c r="J35" i="9"/>
  <c r="J34" i="9"/>
  <c r="J33" i="9"/>
  <c r="J31" i="9"/>
  <c r="J30" i="9"/>
  <c r="J29" i="9"/>
  <c r="J28" i="9"/>
  <c r="J24" i="9"/>
  <c r="J23" i="9"/>
  <c r="J22" i="9"/>
  <c r="J21" i="9"/>
  <c r="J18" i="9"/>
  <c r="J17" i="9"/>
  <c r="J16" i="9"/>
  <c r="J15" i="9"/>
  <c r="N12" i="9"/>
  <c r="J13" i="9"/>
  <c r="J12" i="9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<sst xmlns="http://schemas.openxmlformats.org/spreadsheetml/2006/main" count="224" uniqueCount="87">
  <si>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</si>
  <si>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</si>
  <si>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</si>
  <si>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</si>
  <si>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</si>
  <si>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</si>
  <si>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</si>
  <si>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</si>
  <si>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</si>
  <si>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</si>
  <si>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</si>
  <si>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</si>
  <si>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</si>
  <si>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</si>
  <si>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</si>
  <si>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</si>
  <si>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</si>
  <si>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</si>
  <si>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</si>
  <si>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</si>
  <si>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</si>
  <si>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</si>
  <si>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</si>
  <si>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</si>
  <si>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</si>
  <si>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</si>
  <si>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</si>
  <si>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</si>
  <si>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</si>
  <si>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</si>
  <si>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</si>
  <si>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</si>
  <si>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</si>
  <si>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</si>
  <si>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</si>
  <si>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</si>
  <si>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</si>
  <si>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</si>
  <si>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</si>
  <si>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</si>
  <si>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</si>
  <si>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</si>
  <si>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</si>
  <si>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</si>
  <si>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</si>
  <si>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রাজশাহী।</t>
  </si>
  <si>
    <t xml:space="preserve"> </t>
  </si>
  <si>
    <t>মিষ্টিকুমড়া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</si>
  <si>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</si>
  <si>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</si>
  <si>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”</t>
  </si>
  <si>
    <t>চাল (নাজিরশাল)</t>
  </si>
  <si>
    <t>চাল (মিনিকেট)</t>
  </si>
  <si>
    <t>আলু হল্যান্ড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</si>
  <si>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</si>
  <si>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</si>
  <si>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</si>
  <si>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</si>
  <si>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t xml:space="preserve">গণপ্রজাতন্ত্রী বাংলাদেশ সরকার 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</si>
  <si>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</si>
  <si>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পাংগাস মাছ</t>
  </si>
  <si>
    <t>বিষয়ঃ রাজশাহী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</si>
  <si>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যে সকল পণ্যের বাজার দর হ্রাস/বৃদ্ধি পেয়েছে তার বিবরণঃ </t>
  </si>
  <si>
    <t>রসুন (দেশী) নতুন</t>
  </si>
  <si>
    <t>ঢেড়স</t>
  </si>
  <si>
    <t>কৃষি বিপণন অধিদপ্তর, রাজশাহী।</t>
  </si>
  <si>
    <t>উপপরিচালকের কার্যালয়</t>
  </si>
  <si>
    <t>সরবরাহ হ্রাস পাওয়ায় মূল্য বৃদ্ধি পেয়েছে।</t>
  </si>
  <si>
    <t>মহাপরিচালক</t>
  </si>
  <si>
    <t xml:space="preserve"> রাজশাহী।</t>
  </si>
  <si>
    <t>স্বাক্ষরিত</t>
  </si>
  <si>
    <t>খামারবাড়ি, ঢাকা।</t>
  </si>
  <si>
    <t>দৃষ্টি আর্কষণঃ</t>
  </si>
  <si>
    <t>উপপরিচালক(বাজার সংযোগ শাখা), কৃষি বিপণন অধিদপ্তর, খামারবাড়ি, ঢাকা।</t>
  </si>
  <si>
    <t>মোরগ-মুরগী দেশি, কক/সোনালী ও মুরগী ব্রয়লার।</t>
  </si>
  <si>
    <t>চাহিদা হ্রাস পাওয়ায় মূল্য হ্রাস পেয়েছে।</t>
  </si>
  <si>
    <t>সরবরাহ বৃদ্ধি পাওয়ায় মূল্য হ্রাস পেয়েছে।</t>
  </si>
  <si>
    <t xml:space="preserve"> মাঠ  ও বাজার পরিদর্শক</t>
  </si>
  <si>
    <t>রসুন দেশি ও আমদানীকৃত, আদা আমদানীকৃত, কাঁচাপেঁপে</t>
  </si>
  <si>
    <t>পিঁয়াজ দেশি ও আমদানীকৃত</t>
  </si>
  <si>
    <t>আলু হল্যান্ড, বেগুন, ঢেড়স, কাঁচামরিচ ও ডিম ফার্ম।</t>
  </si>
  <si>
    <t>স্মারক নং 12.02.0050.400.16.002.24-৬৭৮</t>
  </si>
  <si>
    <t>তারিখঃ ০১-0৭-২০24 খ্রিঃ</t>
  </si>
  <si>
    <t>01/0৭/2024</t>
  </si>
  <si>
    <t>01/06/২০২4</t>
  </si>
  <si>
    <t>01/07/২০২3</t>
  </si>
  <si>
    <t xml:space="preserve">গত মাসের 01/০6/২০২৪ তারিখের বাজারদরের সাথে আজকের 01/০7/২০২৪ তারিখের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</si>
</sst>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  <font>
      <u/>
      <sz val="12"/>
      <name val="NikoshBAN"/>
    </font>
    <font>
      <sz val="14"/>
      <color theme="1"/>
      <name val="Nikosh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2" fontId="5" fillId="0" borderId="4" xfId="0" applyNumberFormat="1" applyFon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0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0" fontId="21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zoomScale="120" zoomScaleNormal="120" workbookViewId="0">
      <selection activeCell="A5" sqref="A5:F5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24" customWidth="1"/>
    <col min="9" max="9" width="7.71093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2" customFormat="1" ht="15.75" customHeight="1" x14ac:dyDescent="0.25">
      <c r="A1" s="67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12" customFormat="1" ht="15.75" customHeight="1" x14ac:dyDescent="0.25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12" customFormat="1" ht="15.75" customHeight="1" x14ac:dyDescent="0.25">
      <c r="A3" s="67" t="s">
        <v>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12" customFormat="1" ht="15.75" customHeight="1" x14ac:dyDescent="0.25">
      <c r="A4" s="68" t="s">
        <v>69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s="12" customFormat="1" ht="18" customHeight="1" x14ac:dyDescent="0.25">
      <c r="A5" s="84" t="s">
        <v>45</v>
      </c>
      <c r="B5" s="84"/>
      <c r="C5" s="84"/>
      <c r="D5" s="84"/>
      <c r="E5" s="84"/>
      <c r="F5" s="84"/>
      <c r="G5" s="32"/>
      <c r="H5" s="33"/>
      <c r="I5" s="32"/>
      <c r="J5" s="32"/>
      <c r="K5" s="32"/>
      <c r="L5" s="32"/>
      <c r="M5" s="32"/>
      <c r="N5" s="32"/>
    </row>
    <row r="6" spans="1:14" s="12" customFormat="1" ht="18.75" customHeight="1" x14ac:dyDescent="0.25">
      <c r="A6" s="69" t="s">
        <v>61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s="12" customFormat="1" ht="15.75" customHeight="1" x14ac:dyDescent="0.25">
      <c r="A7" s="85" t="s">
        <v>81</v>
      </c>
      <c r="B7" s="85"/>
      <c r="C7" s="85"/>
      <c r="D7" s="85"/>
      <c r="E7" s="85"/>
      <c r="F7" s="85"/>
      <c r="G7" s="32"/>
      <c r="H7" s="34"/>
      <c r="I7" s="9"/>
      <c r="J7" s="77" t="s">
        <v>82</v>
      </c>
      <c r="K7" s="77"/>
      <c r="L7" s="77"/>
      <c r="M7" s="77"/>
      <c r="N7" s="77"/>
    </row>
    <row r="8" spans="1:14" ht="17.25" customHeight="1" x14ac:dyDescent="0.25">
      <c r="A8" s="35"/>
      <c r="B8" s="35"/>
      <c r="C8" s="9"/>
      <c r="D8" s="36"/>
      <c r="E8" s="37"/>
      <c r="F8" s="36"/>
      <c r="G8" s="38"/>
      <c r="H8" s="37"/>
      <c r="I8" s="36"/>
      <c r="J8" s="36"/>
      <c r="K8" s="39" t="s">
        <v>40</v>
      </c>
      <c r="L8" s="40"/>
      <c r="M8" s="36"/>
      <c r="N8" s="36"/>
    </row>
    <row r="9" spans="1:14" ht="12" customHeight="1" x14ac:dyDescent="0.25">
      <c r="A9" s="86" t="s">
        <v>0</v>
      </c>
      <c r="B9" s="70" t="s">
        <v>1</v>
      </c>
      <c r="C9" s="86" t="s">
        <v>5</v>
      </c>
      <c r="D9" s="71" t="s">
        <v>41</v>
      </c>
      <c r="E9" s="72"/>
      <c r="F9" s="73"/>
      <c r="G9" s="71" t="s">
        <v>38</v>
      </c>
      <c r="H9" s="72"/>
      <c r="I9" s="73"/>
      <c r="J9" s="78" t="s">
        <v>6</v>
      </c>
      <c r="K9" s="71" t="s">
        <v>39</v>
      </c>
      <c r="L9" s="72"/>
      <c r="M9" s="73"/>
      <c r="N9" s="78" t="s">
        <v>7</v>
      </c>
    </row>
    <row r="10" spans="1:14" ht="22.5" customHeight="1" x14ac:dyDescent="0.25">
      <c r="A10" s="86"/>
      <c r="B10" s="70"/>
      <c r="C10" s="86"/>
      <c r="D10" s="74"/>
      <c r="E10" s="75"/>
      <c r="F10" s="76"/>
      <c r="G10" s="74"/>
      <c r="H10" s="75"/>
      <c r="I10" s="76"/>
      <c r="J10" s="79"/>
      <c r="K10" s="74"/>
      <c r="L10" s="75"/>
      <c r="M10" s="76"/>
      <c r="N10" s="79"/>
    </row>
    <row r="11" spans="1:14" ht="14.25" customHeight="1" x14ac:dyDescent="0.25">
      <c r="A11" s="86"/>
      <c r="B11" s="70"/>
      <c r="C11" s="86"/>
      <c r="D11" s="81" t="s">
        <v>83</v>
      </c>
      <c r="E11" s="82"/>
      <c r="F11" s="83"/>
      <c r="G11" s="81" t="s">
        <v>84</v>
      </c>
      <c r="H11" s="82"/>
      <c r="I11" s="83"/>
      <c r="J11" s="80"/>
      <c r="K11" s="81" t="s">
        <v>85</v>
      </c>
      <c r="L11" s="82"/>
      <c r="M11" s="83"/>
      <c r="N11" s="80"/>
    </row>
    <row r="12" spans="1:14" s="2" customFormat="1" ht="17.25" customHeight="1" x14ac:dyDescent="0.25">
      <c r="A12" s="41">
        <v>1</v>
      </c>
      <c r="B12" s="42" t="s">
        <v>51</v>
      </c>
      <c r="C12" s="43" t="s">
        <v>8</v>
      </c>
      <c r="D12" s="16">
        <v>80</v>
      </c>
      <c r="E12" s="23" t="s">
        <v>9</v>
      </c>
      <c r="F12" s="16">
        <v>85</v>
      </c>
      <c r="G12" s="29">
        <v>80</v>
      </c>
      <c r="H12" s="30" t="s">
        <v>9</v>
      </c>
      <c r="I12" s="31">
        <v>85</v>
      </c>
      <c r="J12" s="19">
        <f t="shared" ref="J12:J13" si="0">((D12+F12)/2-(G12+I12)/2)/((G12+I12)/2)*100</f>
        <v>0</v>
      </c>
      <c r="K12" s="16">
        <v>76</v>
      </c>
      <c r="L12" s="28" t="s">
        <v>9</v>
      </c>
      <c r="M12" s="16">
        <v>80</v>
      </c>
      <c r="N12" s="18">
        <f t="shared" ref="N12:N46" si="1">((D12+F12)/2-(K12+M12)/2)/((K12+M12)/2)*100</f>
        <v>5.7692307692307692</v>
      </c>
    </row>
    <row r="13" spans="1:14" s="2" customFormat="1" ht="17.25" customHeight="1" x14ac:dyDescent="0.25">
      <c r="A13" s="41">
        <v>2</v>
      </c>
      <c r="B13" s="44" t="s">
        <v>52</v>
      </c>
      <c r="C13" s="45" t="s">
        <v>50</v>
      </c>
      <c r="D13" s="16">
        <v>66</v>
      </c>
      <c r="E13" s="23" t="s">
        <v>9</v>
      </c>
      <c r="F13" s="16">
        <v>70</v>
      </c>
      <c r="G13" s="26">
        <v>66</v>
      </c>
      <c r="H13" s="23" t="s">
        <v>9</v>
      </c>
      <c r="I13" s="27">
        <v>70</v>
      </c>
      <c r="J13" s="17">
        <f t="shared" si="0"/>
        <v>0</v>
      </c>
      <c r="K13" s="16">
        <v>66</v>
      </c>
      <c r="L13" s="23" t="s">
        <v>9</v>
      </c>
      <c r="M13" s="16">
        <v>70</v>
      </c>
      <c r="N13" s="18">
        <f t="shared" si="1"/>
        <v>0</v>
      </c>
    </row>
    <row r="14" spans="1:14" ht="17.25" customHeight="1" x14ac:dyDescent="0.25">
      <c r="A14" s="41">
        <v>3</v>
      </c>
      <c r="B14" s="44" t="s">
        <v>22</v>
      </c>
      <c r="C14" s="45" t="s">
        <v>10</v>
      </c>
      <c r="D14" s="16">
        <v>58</v>
      </c>
      <c r="E14" s="23" t="s">
        <v>9</v>
      </c>
      <c r="F14" s="16">
        <v>62</v>
      </c>
      <c r="G14" s="26">
        <v>58</v>
      </c>
      <c r="H14" s="23"/>
      <c r="I14" s="27">
        <v>62</v>
      </c>
      <c r="J14" s="17">
        <f>((D14+F14)/2-(G14+I14)/2)/((G14+I14)/2)*100</f>
        <v>0</v>
      </c>
      <c r="K14" s="16">
        <v>56</v>
      </c>
      <c r="L14" s="23" t="s">
        <v>9</v>
      </c>
      <c r="M14" s="16">
        <v>60</v>
      </c>
      <c r="N14" s="18">
        <f t="shared" si="1"/>
        <v>3.4482758620689653</v>
      </c>
    </row>
    <row r="15" spans="1:14" ht="17.25" customHeight="1" x14ac:dyDescent="0.25">
      <c r="A15" s="41">
        <v>4</v>
      </c>
      <c r="B15" s="42" t="s">
        <v>23</v>
      </c>
      <c r="C15" s="45" t="s">
        <v>10</v>
      </c>
      <c r="D15" s="16">
        <v>45</v>
      </c>
      <c r="E15" s="23" t="s">
        <v>9</v>
      </c>
      <c r="F15" s="16">
        <v>52</v>
      </c>
      <c r="G15" s="26">
        <v>45</v>
      </c>
      <c r="H15" s="28" t="s">
        <v>9</v>
      </c>
      <c r="I15" s="27">
        <v>52</v>
      </c>
      <c r="J15" s="17">
        <f t="shared" ref="J15:J46" si="2">((D15+F15)/2-(G15+I15)/2)/((G15+I15)/2)*100</f>
        <v>0</v>
      </c>
      <c r="K15" s="16">
        <v>42</v>
      </c>
      <c r="L15" s="23" t="s">
        <v>9</v>
      </c>
      <c r="M15" s="16">
        <v>52</v>
      </c>
      <c r="N15" s="18">
        <f t="shared" si="1"/>
        <v>3.1914893617021276</v>
      </c>
    </row>
    <row r="16" spans="1:14" ht="17.25" customHeight="1" x14ac:dyDescent="0.25">
      <c r="A16" s="41">
        <v>5</v>
      </c>
      <c r="B16" s="42" t="s">
        <v>24</v>
      </c>
      <c r="C16" s="45" t="s">
        <v>10</v>
      </c>
      <c r="D16" s="16">
        <v>50</v>
      </c>
      <c r="E16" s="23" t="s">
        <v>9</v>
      </c>
      <c r="F16" s="16">
        <v>55</v>
      </c>
      <c r="G16" s="26">
        <v>50</v>
      </c>
      <c r="H16" s="23" t="s">
        <v>9</v>
      </c>
      <c r="I16" s="27">
        <v>55</v>
      </c>
      <c r="J16" s="17">
        <f t="shared" si="2"/>
        <v>0</v>
      </c>
      <c r="K16" s="16">
        <v>60</v>
      </c>
      <c r="L16" s="23" t="s">
        <v>9</v>
      </c>
      <c r="M16" s="16">
        <v>62</v>
      </c>
      <c r="N16" s="18">
        <f t="shared" si="1"/>
        <v>-13.934426229508196</v>
      </c>
    </row>
    <row r="17" spans="1:14" ht="17.25" customHeight="1" x14ac:dyDescent="0.25">
      <c r="A17" s="41">
        <v>6</v>
      </c>
      <c r="B17" s="42" t="s">
        <v>25</v>
      </c>
      <c r="C17" s="45" t="s">
        <v>10</v>
      </c>
      <c r="D17" s="16">
        <v>38</v>
      </c>
      <c r="E17" s="23" t="s">
        <v>9</v>
      </c>
      <c r="F17" s="16">
        <v>40</v>
      </c>
      <c r="G17" s="26">
        <v>38</v>
      </c>
      <c r="H17" s="23" t="s">
        <v>9</v>
      </c>
      <c r="I17" s="27">
        <v>40</v>
      </c>
      <c r="J17" s="17">
        <f t="shared" si="2"/>
        <v>0</v>
      </c>
      <c r="K17" s="16">
        <v>45</v>
      </c>
      <c r="L17" s="23" t="s">
        <v>9</v>
      </c>
      <c r="M17" s="16">
        <v>50</v>
      </c>
      <c r="N17" s="18">
        <f t="shared" si="1"/>
        <v>-17.894736842105264</v>
      </c>
    </row>
    <row r="18" spans="1:14" ht="17.25" customHeight="1" x14ac:dyDescent="0.25">
      <c r="A18" s="41">
        <v>7</v>
      </c>
      <c r="B18" s="42" t="s">
        <v>26</v>
      </c>
      <c r="C18" s="45" t="s">
        <v>10</v>
      </c>
      <c r="D18" s="16">
        <v>105</v>
      </c>
      <c r="E18" s="23" t="s">
        <v>9</v>
      </c>
      <c r="F18" s="16">
        <v>130</v>
      </c>
      <c r="G18" s="26">
        <v>105</v>
      </c>
      <c r="H18" s="23" t="s">
        <v>9</v>
      </c>
      <c r="I18" s="27">
        <v>130</v>
      </c>
      <c r="J18" s="17">
        <f t="shared" si="2"/>
        <v>0</v>
      </c>
      <c r="K18" s="16">
        <v>95</v>
      </c>
      <c r="L18" s="23" t="s">
        <v>9</v>
      </c>
      <c r="M18" s="16">
        <v>130</v>
      </c>
      <c r="N18" s="18">
        <f t="shared" si="1"/>
        <v>4.4444444444444446</v>
      </c>
    </row>
    <row r="19" spans="1:14" ht="17.25" customHeight="1" x14ac:dyDescent="0.25">
      <c r="A19" s="41">
        <v>8</v>
      </c>
      <c r="B19" s="42" t="s">
        <v>35</v>
      </c>
      <c r="C19" s="45" t="s">
        <v>10</v>
      </c>
      <c r="D19" s="16">
        <v>140</v>
      </c>
      <c r="E19" s="23" t="s">
        <v>9</v>
      </c>
      <c r="F19" s="16">
        <v>170</v>
      </c>
      <c r="G19" s="26">
        <v>140</v>
      </c>
      <c r="H19" s="23" t="s">
        <v>9</v>
      </c>
      <c r="I19" s="27">
        <v>170</v>
      </c>
      <c r="J19" s="17">
        <f>((D19+F19)/2-(G19+I19)/2)/((G19+I19)/2)*100</f>
        <v>0</v>
      </c>
      <c r="K19" s="16">
        <v>90</v>
      </c>
      <c r="L19" s="23" t="s">
        <v>9</v>
      </c>
      <c r="M19" s="16">
        <v>130</v>
      </c>
      <c r="N19" s="18">
        <f t="shared" si="1"/>
        <v>40.909090909090914</v>
      </c>
    </row>
    <row r="20" spans="1:14" ht="17.25" customHeight="1" x14ac:dyDescent="0.25">
      <c r="A20" s="41">
        <v>9</v>
      </c>
      <c r="B20" s="42" t="s">
        <v>27</v>
      </c>
      <c r="C20" s="45" t="s">
        <v>10</v>
      </c>
      <c r="D20" s="16">
        <v>98</v>
      </c>
      <c r="E20" s="23" t="s">
        <v>9</v>
      </c>
      <c r="F20" s="16">
        <v>100</v>
      </c>
      <c r="G20" s="26">
        <v>98</v>
      </c>
      <c r="H20" s="23" t="s">
        <v>9</v>
      </c>
      <c r="I20" s="27">
        <v>100</v>
      </c>
      <c r="J20" s="17">
        <f>((D20+F20)/2-(G20+I20)/2)/((G20+I20)/2)*100</f>
        <v>0</v>
      </c>
      <c r="K20" s="16">
        <v>80</v>
      </c>
      <c r="L20" s="23" t="s">
        <v>9</v>
      </c>
      <c r="M20" s="16">
        <v>85</v>
      </c>
      <c r="N20" s="18">
        <f t="shared" si="1"/>
        <v>20</v>
      </c>
    </row>
    <row r="21" spans="1:14" ht="17.25" customHeight="1" x14ac:dyDescent="0.25">
      <c r="A21" s="41">
        <v>10</v>
      </c>
      <c r="B21" s="42" t="s">
        <v>28</v>
      </c>
      <c r="C21" s="45" t="s">
        <v>11</v>
      </c>
      <c r="D21" s="16">
        <v>148</v>
      </c>
      <c r="E21" s="23" t="s">
        <v>9</v>
      </c>
      <c r="F21" s="16">
        <v>150</v>
      </c>
      <c r="G21" s="26">
        <v>148</v>
      </c>
      <c r="H21" s="23" t="s">
        <v>9</v>
      </c>
      <c r="I21" s="27">
        <v>150</v>
      </c>
      <c r="J21" s="17">
        <f t="shared" si="2"/>
        <v>0</v>
      </c>
      <c r="K21" s="16">
        <v>160</v>
      </c>
      <c r="L21" s="23" t="s">
        <v>9</v>
      </c>
      <c r="M21" s="16">
        <v>162</v>
      </c>
      <c r="N21" s="18">
        <f t="shared" si="1"/>
        <v>-7.4534161490683228</v>
      </c>
    </row>
    <row r="22" spans="1:14" ht="17.25" customHeight="1" x14ac:dyDescent="0.25">
      <c r="A22" s="41">
        <v>11</v>
      </c>
      <c r="B22" s="42" t="s">
        <v>29</v>
      </c>
      <c r="C22" s="45" t="s">
        <v>10</v>
      </c>
      <c r="D22" s="16">
        <v>128</v>
      </c>
      <c r="E22" s="23" t="s">
        <v>9</v>
      </c>
      <c r="F22" s="16">
        <v>130</v>
      </c>
      <c r="G22" s="26">
        <v>128</v>
      </c>
      <c r="H22" s="23" t="s">
        <v>9</v>
      </c>
      <c r="I22" s="27">
        <v>130</v>
      </c>
      <c r="J22" s="17">
        <f t="shared" si="2"/>
        <v>0</v>
      </c>
      <c r="K22" s="16">
        <v>126</v>
      </c>
      <c r="L22" s="23">
        <v>0</v>
      </c>
      <c r="M22" s="16">
        <v>128</v>
      </c>
      <c r="N22" s="18">
        <f t="shared" si="1"/>
        <v>1.5748031496062991</v>
      </c>
    </row>
    <row r="23" spans="1:14" ht="17.25" customHeight="1" x14ac:dyDescent="0.25">
      <c r="A23" s="41">
        <v>12</v>
      </c>
      <c r="B23" s="42" t="s">
        <v>36</v>
      </c>
      <c r="C23" s="45" t="s">
        <v>12</v>
      </c>
      <c r="D23" s="16">
        <v>800</v>
      </c>
      <c r="E23" s="23" t="s">
        <v>9</v>
      </c>
      <c r="F23" s="16">
        <v>810</v>
      </c>
      <c r="G23" s="26">
        <v>800</v>
      </c>
      <c r="H23" s="23" t="s">
        <v>9</v>
      </c>
      <c r="I23" s="27">
        <v>810</v>
      </c>
      <c r="J23" s="17">
        <f t="shared" si="2"/>
        <v>0</v>
      </c>
      <c r="K23" s="16">
        <v>900</v>
      </c>
      <c r="L23" s="23" t="s">
        <v>9</v>
      </c>
      <c r="M23" s="16">
        <v>910</v>
      </c>
      <c r="N23" s="18">
        <f t="shared" si="1"/>
        <v>-11.049723756906078</v>
      </c>
    </row>
    <row r="24" spans="1:14" ht="15.75" customHeight="1" x14ac:dyDescent="0.25">
      <c r="A24" s="41">
        <v>13</v>
      </c>
      <c r="B24" s="42" t="s">
        <v>55</v>
      </c>
      <c r="C24" s="46" t="s">
        <v>8</v>
      </c>
      <c r="D24" s="16">
        <v>85</v>
      </c>
      <c r="E24" s="23" t="s">
        <v>9</v>
      </c>
      <c r="F24" s="16">
        <v>90</v>
      </c>
      <c r="G24" s="26">
        <v>68</v>
      </c>
      <c r="H24" s="28" t="s">
        <v>9</v>
      </c>
      <c r="I24" s="27">
        <v>70</v>
      </c>
      <c r="J24" s="17">
        <f t="shared" si="2"/>
        <v>26.811594202898554</v>
      </c>
      <c r="K24" s="16">
        <v>70</v>
      </c>
      <c r="L24" s="23" t="s">
        <v>9</v>
      </c>
      <c r="M24" s="16">
        <v>75</v>
      </c>
      <c r="N24" s="18">
        <f t="shared" si="1"/>
        <v>20.689655172413794</v>
      </c>
    </row>
    <row r="25" spans="1:14" ht="17.25" customHeight="1" x14ac:dyDescent="0.25">
      <c r="A25" s="41">
        <v>14</v>
      </c>
      <c r="B25" s="42" t="s">
        <v>42</v>
      </c>
      <c r="C25" s="45" t="s">
        <v>10</v>
      </c>
      <c r="D25" s="16">
        <v>80</v>
      </c>
      <c r="E25" s="23" t="s">
        <v>9</v>
      </c>
      <c r="F25" s="16">
        <v>85</v>
      </c>
      <c r="G25" s="26">
        <v>65</v>
      </c>
      <c r="H25" s="23" t="s">
        <v>9</v>
      </c>
      <c r="I25" s="27">
        <v>70</v>
      </c>
      <c r="J25" s="17">
        <f>((D25+F25)/2-(G25+I25)/2)/((G25+I25)/2)*100</f>
        <v>22.222222222222221</v>
      </c>
      <c r="K25" s="16">
        <v>30</v>
      </c>
      <c r="L25" s="28" t="s">
        <v>9</v>
      </c>
      <c r="M25" s="16">
        <v>40</v>
      </c>
      <c r="N25" s="18">
        <v>0</v>
      </c>
    </row>
    <row r="26" spans="1:14" ht="17.25" customHeight="1" x14ac:dyDescent="0.25">
      <c r="A26" s="41">
        <v>15</v>
      </c>
      <c r="B26" s="42" t="s">
        <v>63</v>
      </c>
      <c r="C26" s="45" t="s">
        <v>10</v>
      </c>
      <c r="D26" s="16">
        <v>170</v>
      </c>
      <c r="E26" s="23" t="s">
        <v>9</v>
      </c>
      <c r="F26" s="16">
        <v>240</v>
      </c>
      <c r="G26" s="26">
        <v>180</v>
      </c>
      <c r="H26" s="23" t="s">
        <v>9</v>
      </c>
      <c r="I26" s="27">
        <v>240</v>
      </c>
      <c r="J26" s="17">
        <f>((D26+F26)/2-(G26+I26)/2)/((G26+I26)/2)*100</f>
        <v>-2.3809523809523809</v>
      </c>
      <c r="K26" s="16">
        <v>180</v>
      </c>
      <c r="L26" s="23" t="s">
        <v>9</v>
      </c>
      <c r="M26" s="16">
        <v>200</v>
      </c>
      <c r="N26" s="18">
        <f t="shared" si="1"/>
        <v>7.8947368421052628</v>
      </c>
    </row>
    <row r="27" spans="1:14" ht="17.25" customHeight="1" x14ac:dyDescent="0.25">
      <c r="A27" s="41">
        <v>16</v>
      </c>
      <c r="B27" s="42" t="s">
        <v>43</v>
      </c>
      <c r="C27" s="45" t="s">
        <v>10</v>
      </c>
      <c r="D27" s="16">
        <v>200</v>
      </c>
      <c r="E27" s="23" t="s">
        <v>9</v>
      </c>
      <c r="F27" s="16">
        <v>220</v>
      </c>
      <c r="G27" s="26">
        <v>220</v>
      </c>
      <c r="H27" s="23" t="s">
        <v>9</v>
      </c>
      <c r="I27" s="27">
        <v>240</v>
      </c>
      <c r="J27" s="17">
        <f>((D27+F27)/2-(G27+I27)/2)/((G27+I27)/2)*100</f>
        <v>-8.695652173913043</v>
      </c>
      <c r="K27" s="16">
        <v>230</v>
      </c>
      <c r="L27" s="28" t="s">
        <v>9</v>
      </c>
      <c r="M27" s="16">
        <v>240</v>
      </c>
      <c r="N27" s="18">
        <f t="shared" si="1"/>
        <v>-10.638297872340425</v>
      </c>
    </row>
    <row r="28" spans="1:14" ht="17.25" customHeight="1" x14ac:dyDescent="0.25">
      <c r="A28" s="41">
        <v>17</v>
      </c>
      <c r="B28" s="42" t="s">
        <v>44</v>
      </c>
      <c r="C28" s="45" t="s">
        <v>10</v>
      </c>
      <c r="D28" s="16">
        <v>200</v>
      </c>
      <c r="E28" s="23" t="s">
        <v>9</v>
      </c>
      <c r="F28" s="16">
        <v>240</v>
      </c>
      <c r="G28" s="26">
        <v>240</v>
      </c>
      <c r="H28" s="23" t="s">
        <v>9</v>
      </c>
      <c r="I28" s="27">
        <v>280</v>
      </c>
      <c r="J28" s="17">
        <f t="shared" si="2"/>
        <v>-15.384615384615385</v>
      </c>
      <c r="K28" s="16">
        <v>300</v>
      </c>
      <c r="L28" s="23" t="s">
        <v>9</v>
      </c>
      <c r="M28" s="16">
        <v>350</v>
      </c>
      <c r="N28" s="18">
        <f t="shared" si="1"/>
        <v>-32.307692307692307</v>
      </c>
    </row>
    <row r="29" spans="1:14" ht="17.25" customHeight="1" x14ac:dyDescent="0.25">
      <c r="A29" s="41">
        <v>18</v>
      </c>
      <c r="B29" s="42" t="s">
        <v>53</v>
      </c>
      <c r="C29" s="45" t="s">
        <v>10</v>
      </c>
      <c r="D29" s="16">
        <v>55</v>
      </c>
      <c r="E29" s="23" t="s">
        <v>9</v>
      </c>
      <c r="F29" s="16">
        <v>60</v>
      </c>
      <c r="G29" s="26">
        <v>48</v>
      </c>
      <c r="H29" s="23" t="s">
        <v>9</v>
      </c>
      <c r="I29" s="27">
        <v>50</v>
      </c>
      <c r="J29" s="17">
        <f t="shared" si="2"/>
        <v>17.346938775510203</v>
      </c>
      <c r="K29" s="16">
        <v>35</v>
      </c>
      <c r="L29" s="23" t="s">
        <v>9</v>
      </c>
      <c r="M29" s="16">
        <v>40</v>
      </c>
      <c r="N29" s="18">
        <f t="shared" si="1"/>
        <v>53.333333333333336</v>
      </c>
    </row>
    <row r="30" spans="1:14" ht="17.25" customHeight="1" x14ac:dyDescent="0.25">
      <c r="A30" s="41">
        <v>19</v>
      </c>
      <c r="B30" s="42" t="s">
        <v>3</v>
      </c>
      <c r="C30" s="45" t="s">
        <v>54</v>
      </c>
      <c r="D30" s="16">
        <v>50</v>
      </c>
      <c r="E30" s="23" t="s">
        <v>9</v>
      </c>
      <c r="F30" s="16">
        <v>60</v>
      </c>
      <c r="G30" s="26">
        <v>30</v>
      </c>
      <c r="H30" s="23" t="s">
        <v>9</v>
      </c>
      <c r="I30" s="27">
        <v>40</v>
      </c>
      <c r="J30" s="17">
        <f t="shared" si="2"/>
        <v>57.142857142857139</v>
      </c>
      <c r="K30" s="16">
        <v>40</v>
      </c>
      <c r="L30" s="23" t="s">
        <v>9</v>
      </c>
      <c r="M30" s="16">
        <v>50</v>
      </c>
      <c r="N30" s="18">
        <f t="shared" si="1"/>
        <v>22.222222222222221</v>
      </c>
    </row>
    <row r="31" spans="1:14" ht="17.25" customHeight="1" x14ac:dyDescent="0.25">
      <c r="A31" s="41">
        <v>20</v>
      </c>
      <c r="B31" s="42" t="s">
        <v>13</v>
      </c>
      <c r="C31" s="45" t="s">
        <v>10</v>
      </c>
      <c r="D31" s="16">
        <v>50</v>
      </c>
      <c r="E31" s="23" t="s">
        <v>9</v>
      </c>
      <c r="F31" s="16">
        <v>60</v>
      </c>
      <c r="G31" s="26">
        <v>80</v>
      </c>
      <c r="H31" s="28" t="s">
        <v>9</v>
      </c>
      <c r="I31" s="27">
        <v>100</v>
      </c>
      <c r="J31" s="17">
        <f t="shared" si="2"/>
        <v>-38.888888888888893</v>
      </c>
      <c r="K31" s="16">
        <v>50</v>
      </c>
      <c r="L31" s="28" t="s">
        <v>9</v>
      </c>
      <c r="M31" s="16">
        <v>60</v>
      </c>
      <c r="N31" s="18">
        <f t="shared" si="1"/>
        <v>0</v>
      </c>
    </row>
    <row r="32" spans="1:14" ht="17.25" customHeight="1" x14ac:dyDescent="0.25">
      <c r="A32" s="41">
        <v>21</v>
      </c>
      <c r="B32" s="42" t="s">
        <v>47</v>
      </c>
      <c r="C32" s="45" t="s">
        <v>10</v>
      </c>
      <c r="D32" s="16">
        <v>25</v>
      </c>
      <c r="E32" s="23" t="s">
        <v>9</v>
      </c>
      <c r="F32" s="16">
        <v>30</v>
      </c>
      <c r="G32" s="26">
        <v>25</v>
      </c>
      <c r="H32" s="23" t="s">
        <v>9</v>
      </c>
      <c r="I32" s="27">
        <v>30</v>
      </c>
      <c r="J32" s="17">
        <f t="shared" si="2"/>
        <v>0</v>
      </c>
      <c r="K32" s="16">
        <v>25</v>
      </c>
      <c r="L32" s="23" t="s">
        <v>9</v>
      </c>
      <c r="M32" s="16">
        <v>30</v>
      </c>
      <c r="N32" s="18">
        <f t="shared" si="1"/>
        <v>0</v>
      </c>
    </row>
    <row r="33" spans="1:16" ht="17.25" customHeight="1" x14ac:dyDescent="0.25">
      <c r="A33" s="41">
        <v>22</v>
      </c>
      <c r="B33" s="42" t="s">
        <v>64</v>
      </c>
      <c r="C33" s="45" t="s">
        <v>10</v>
      </c>
      <c r="D33" s="16">
        <v>30</v>
      </c>
      <c r="E33" s="23" t="s">
        <v>9</v>
      </c>
      <c r="F33" s="16">
        <v>40</v>
      </c>
      <c r="G33" s="26">
        <v>20</v>
      </c>
      <c r="H33" s="23" t="s">
        <v>9</v>
      </c>
      <c r="I33" s="27">
        <v>30</v>
      </c>
      <c r="J33" s="17">
        <f t="shared" si="2"/>
        <v>40</v>
      </c>
      <c r="K33" s="16">
        <v>25</v>
      </c>
      <c r="L33" s="28" t="s">
        <v>9</v>
      </c>
      <c r="M33" s="16">
        <v>30</v>
      </c>
      <c r="N33" s="18">
        <f t="shared" si="1"/>
        <v>27.27272727272727</v>
      </c>
    </row>
    <row r="34" spans="1:16" ht="17.25" customHeight="1" x14ac:dyDescent="0.25">
      <c r="A34" s="41">
        <v>23</v>
      </c>
      <c r="B34" s="42" t="s">
        <v>2</v>
      </c>
      <c r="C34" s="45" t="s">
        <v>10</v>
      </c>
      <c r="D34" s="16">
        <v>200</v>
      </c>
      <c r="E34" s="23" t="s">
        <v>9</v>
      </c>
      <c r="F34" s="16">
        <v>240</v>
      </c>
      <c r="G34" s="26">
        <v>180</v>
      </c>
      <c r="H34" s="28" t="s">
        <v>9</v>
      </c>
      <c r="I34" s="27">
        <v>200</v>
      </c>
      <c r="J34" s="17">
        <f t="shared" si="2"/>
        <v>15.789473684210526</v>
      </c>
      <c r="K34" s="16">
        <v>440</v>
      </c>
      <c r="L34" s="28" t="s">
        <v>9</v>
      </c>
      <c r="M34" s="16">
        <v>500</v>
      </c>
      <c r="N34" s="18">
        <f t="shared" si="1"/>
        <v>-53.191489361702125</v>
      </c>
    </row>
    <row r="35" spans="1:16" ht="17.25" customHeight="1" x14ac:dyDescent="0.25">
      <c r="A35" s="41">
        <v>24</v>
      </c>
      <c r="B35" s="42" t="s">
        <v>30</v>
      </c>
      <c r="C35" s="45" t="s">
        <v>10</v>
      </c>
      <c r="D35" s="16">
        <v>250</v>
      </c>
      <c r="E35" s="23" t="s">
        <v>9</v>
      </c>
      <c r="F35" s="16">
        <v>350</v>
      </c>
      <c r="G35" s="26">
        <v>250</v>
      </c>
      <c r="H35" s="23" t="s">
        <v>9</v>
      </c>
      <c r="I35" s="27">
        <v>350</v>
      </c>
      <c r="J35" s="17">
        <f t="shared" si="2"/>
        <v>0</v>
      </c>
      <c r="K35" s="16">
        <v>260</v>
      </c>
      <c r="L35" s="23" t="s">
        <v>9</v>
      </c>
      <c r="M35" s="16">
        <v>320</v>
      </c>
      <c r="N35" s="18">
        <f t="shared" si="1"/>
        <v>3.4482758620689653</v>
      </c>
    </row>
    <row r="36" spans="1:16" ht="17.25" customHeight="1" x14ac:dyDescent="0.25">
      <c r="A36" s="41">
        <v>25</v>
      </c>
      <c r="B36" s="42" t="s">
        <v>14</v>
      </c>
      <c r="C36" s="45" t="s">
        <v>10</v>
      </c>
      <c r="D36" s="16">
        <v>170</v>
      </c>
      <c r="E36" s="23" t="s">
        <v>9</v>
      </c>
      <c r="F36" s="16">
        <v>300</v>
      </c>
      <c r="G36" s="26">
        <v>170</v>
      </c>
      <c r="H36" s="23" t="s">
        <v>9</v>
      </c>
      <c r="I36" s="27">
        <v>300</v>
      </c>
      <c r="J36" s="17">
        <f t="shared" si="2"/>
        <v>0</v>
      </c>
      <c r="K36" s="16">
        <v>220</v>
      </c>
      <c r="L36" s="23" t="s">
        <v>9</v>
      </c>
      <c r="M36" s="16">
        <v>280</v>
      </c>
      <c r="N36" s="18">
        <f t="shared" si="1"/>
        <v>-6</v>
      </c>
    </row>
    <row r="37" spans="1:16" ht="17.25" customHeight="1" x14ac:dyDescent="0.25">
      <c r="A37" s="41">
        <v>26</v>
      </c>
      <c r="B37" s="42" t="s">
        <v>15</v>
      </c>
      <c r="C37" s="45" t="s">
        <v>10</v>
      </c>
      <c r="D37" s="16">
        <v>1000</v>
      </c>
      <c r="E37" s="28" t="s">
        <v>9</v>
      </c>
      <c r="F37" s="16">
        <v>1600</v>
      </c>
      <c r="G37" s="26">
        <v>1000</v>
      </c>
      <c r="H37" s="28" t="s">
        <v>9</v>
      </c>
      <c r="I37" s="27">
        <v>1600</v>
      </c>
      <c r="J37" s="17">
        <f>((D37+F37)/2-(G37+I37)/2)/((G37+I37)/2)*100</f>
        <v>0</v>
      </c>
      <c r="K37" s="16">
        <v>800</v>
      </c>
      <c r="L37" s="23" t="s">
        <v>9</v>
      </c>
      <c r="M37" s="16">
        <v>1200</v>
      </c>
      <c r="N37" s="18">
        <f t="shared" si="1"/>
        <v>30</v>
      </c>
    </row>
    <row r="38" spans="1:16" ht="17.25" customHeight="1" x14ac:dyDescent="0.25">
      <c r="A38" s="41">
        <v>27</v>
      </c>
      <c r="B38" s="42" t="s">
        <v>60</v>
      </c>
      <c r="C38" s="45" t="s">
        <v>10</v>
      </c>
      <c r="D38" s="16">
        <v>170</v>
      </c>
      <c r="E38" s="23" t="s">
        <v>9</v>
      </c>
      <c r="F38" s="16">
        <v>200</v>
      </c>
      <c r="G38" s="26">
        <v>170</v>
      </c>
      <c r="H38" s="23" t="s">
        <v>9</v>
      </c>
      <c r="I38" s="27">
        <v>200</v>
      </c>
      <c r="J38" s="17">
        <f t="shared" si="2"/>
        <v>0</v>
      </c>
      <c r="K38" s="16">
        <v>170</v>
      </c>
      <c r="L38" s="23" t="s">
        <v>9</v>
      </c>
      <c r="M38" s="16">
        <v>200</v>
      </c>
      <c r="N38" s="18">
        <f t="shared" si="1"/>
        <v>0</v>
      </c>
      <c r="P38" s="1" t="s">
        <v>46</v>
      </c>
    </row>
    <row r="39" spans="1:16" ht="17.25" customHeight="1" x14ac:dyDescent="0.25">
      <c r="A39" s="41">
        <v>28</v>
      </c>
      <c r="B39" s="42" t="s">
        <v>16</v>
      </c>
      <c r="C39" s="45" t="s">
        <v>10</v>
      </c>
      <c r="D39" s="16">
        <v>740</v>
      </c>
      <c r="E39" s="23" t="s">
        <v>9</v>
      </c>
      <c r="F39" s="16">
        <v>750</v>
      </c>
      <c r="G39" s="26">
        <v>740</v>
      </c>
      <c r="H39" s="23">
        <v>660</v>
      </c>
      <c r="I39" s="27">
        <v>750</v>
      </c>
      <c r="J39" s="17">
        <v>0</v>
      </c>
      <c r="K39" s="16">
        <v>740</v>
      </c>
      <c r="L39" s="23" t="s">
        <v>9</v>
      </c>
      <c r="M39" s="16">
        <v>750</v>
      </c>
      <c r="N39" s="18">
        <f>((D39+F39)/2-(K39+M39)/2)/((K39+M39)/2)*100</f>
        <v>0</v>
      </c>
    </row>
    <row r="40" spans="1:16" ht="17.25" customHeight="1" x14ac:dyDescent="0.25">
      <c r="A40" s="41">
        <v>29</v>
      </c>
      <c r="B40" s="42" t="s">
        <v>57</v>
      </c>
      <c r="C40" s="45" t="s">
        <v>10</v>
      </c>
      <c r="D40" s="16">
        <v>550</v>
      </c>
      <c r="E40" s="23" t="s">
        <v>9</v>
      </c>
      <c r="F40" s="16">
        <v>560</v>
      </c>
      <c r="G40" s="26">
        <v>570</v>
      </c>
      <c r="H40" s="23" t="s">
        <v>9</v>
      </c>
      <c r="I40" s="27">
        <v>580</v>
      </c>
      <c r="J40" s="17">
        <f t="shared" si="2"/>
        <v>-3.4782608695652173</v>
      </c>
      <c r="K40" s="16">
        <v>520</v>
      </c>
      <c r="L40" s="23"/>
      <c r="M40" s="16">
        <v>530</v>
      </c>
      <c r="N40" s="18">
        <f t="shared" si="1"/>
        <v>5.7142857142857144</v>
      </c>
    </row>
    <row r="41" spans="1:16" ht="17.25" customHeight="1" x14ac:dyDescent="0.25">
      <c r="A41" s="41">
        <v>30</v>
      </c>
      <c r="B41" s="42" t="s">
        <v>59</v>
      </c>
      <c r="C41" s="45" t="s">
        <v>10</v>
      </c>
      <c r="D41" s="16">
        <v>280</v>
      </c>
      <c r="E41" s="23"/>
      <c r="F41" s="16">
        <v>290</v>
      </c>
      <c r="G41" s="26">
        <v>320</v>
      </c>
      <c r="H41" s="23" t="s">
        <v>9</v>
      </c>
      <c r="I41" s="27">
        <v>330</v>
      </c>
      <c r="J41" s="17">
        <f>((D41+F41)/2-(G41+I41)/2)/((G41+I41)/2)*100</f>
        <v>-12.307692307692308</v>
      </c>
      <c r="K41" s="16">
        <v>275</v>
      </c>
      <c r="L41" s="23" t="s">
        <v>9</v>
      </c>
      <c r="M41" s="16">
        <v>280</v>
      </c>
      <c r="N41" s="18">
        <f t="shared" si="1"/>
        <v>2.7027027027027026</v>
      </c>
    </row>
    <row r="42" spans="1:16" ht="17.25" customHeight="1" x14ac:dyDescent="0.25">
      <c r="A42" s="41">
        <v>31</v>
      </c>
      <c r="B42" s="42" t="s">
        <v>56</v>
      </c>
      <c r="C42" s="45" t="s">
        <v>10</v>
      </c>
      <c r="D42" s="16">
        <v>180</v>
      </c>
      <c r="E42" s="28" t="s">
        <v>9</v>
      </c>
      <c r="F42" s="16">
        <v>190</v>
      </c>
      <c r="G42" s="26">
        <v>200</v>
      </c>
      <c r="H42" s="28" t="s">
        <v>9</v>
      </c>
      <c r="I42" s="27">
        <v>210</v>
      </c>
      <c r="J42" s="17">
        <f t="shared" si="2"/>
        <v>-9.7560975609756095</v>
      </c>
      <c r="K42" s="16">
        <v>180</v>
      </c>
      <c r="L42" s="23" t="s">
        <v>9</v>
      </c>
      <c r="M42" s="16">
        <v>190</v>
      </c>
      <c r="N42" s="18">
        <f t="shared" si="1"/>
        <v>0</v>
      </c>
    </row>
    <row r="43" spans="1:16" ht="17.25" customHeight="1" x14ac:dyDescent="0.25">
      <c r="A43" s="41">
        <v>32</v>
      </c>
      <c r="B43" s="42" t="s">
        <v>31</v>
      </c>
      <c r="C43" s="46" t="s">
        <v>17</v>
      </c>
      <c r="D43" s="16">
        <v>60</v>
      </c>
      <c r="E43" s="23" t="s">
        <v>9</v>
      </c>
      <c r="F43" s="16">
        <v>70</v>
      </c>
      <c r="G43" s="26">
        <v>60</v>
      </c>
      <c r="H43" s="23" t="s">
        <v>9</v>
      </c>
      <c r="I43" s="27">
        <v>70</v>
      </c>
      <c r="J43" s="17">
        <f t="shared" si="2"/>
        <v>0</v>
      </c>
      <c r="K43" s="16">
        <v>58</v>
      </c>
      <c r="L43" s="23" t="s">
        <v>9</v>
      </c>
      <c r="M43" s="16">
        <v>60</v>
      </c>
      <c r="N43" s="18">
        <f t="shared" si="1"/>
        <v>10.16949152542373</v>
      </c>
    </row>
    <row r="44" spans="1:16" ht="17.25" customHeight="1" x14ac:dyDescent="0.25">
      <c r="A44" s="41">
        <v>33</v>
      </c>
      <c r="B44" s="42" t="s">
        <v>37</v>
      </c>
      <c r="C44" s="45" t="s">
        <v>10</v>
      </c>
      <c r="D44" s="16">
        <v>42</v>
      </c>
      <c r="E44" s="23" t="s">
        <v>9</v>
      </c>
      <c r="F44" s="16">
        <v>48</v>
      </c>
      <c r="G44" s="26">
        <v>42</v>
      </c>
      <c r="H44" s="23" t="s">
        <v>9</v>
      </c>
      <c r="I44" s="27">
        <v>46</v>
      </c>
      <c r="J44" s="17">
        <f t="shared" si="2"/>
        <v>2.2727272727272729</v>
      </c>
      <c r="K44" s="16">
        <v>38</v>
      </c>
      <c r="L44" s="23" t="s">
        <v>9</v>
      </c>
      <c r="M44" s="16">
        <v>44</v>
      </c>
      <c r="N44" s="18">
        <f t="shared" si="1"/>
        <v>9.7560975609756095</v>
      </c>
    </row>
    <row r="45" spans="1:16" ht="17.25" customHeight="1" x14ac:dyDescent="0.25">
      <c r="A45" s="41">
        <v>34</v>
      </c>
      <c r="B45" s="42" t="s">
        <v>32</v>
      </c>
      <c r="C45" s="46" t="s">
        <v>8</v>
      </c>
      <c r="D45" s="16">
        <v>130</v>
      </c>
      <c r="E45" s="23" t="s">
        <v>9</v>
      </c>
      <c r="F45" s="16">
        <v>140</v>
      </c>
      <c r="G45" s="26">
        <v>130</v>
      </c>
      <c r="H45" s="23" t="s">
        <v>9</v>
      </c>
      <c r="I45" s="27">
        <v>140</v>
      </c>
      <c r="J45" s="17">
        <f t="shared" si="2"/>
        <v>0</v>
      </c>
      <c r="K45" s="16">
        <v>134</v>
      </c>
      <c r="L45" s="23" t="s">
        <v>9</v>
      </c>
      <c r="M45" s="16">
        <v>135</v>
      </c>
      <c r="N45" s="18">
        <f t="shared" si="1"/>
        <v>0.37174721189591076</v>
      </c>
    </row>
    <row r="46" spans="1:16" ht="17.25" customHeight="1" x14ac:dyDescent="0.25">
      <c r="A46" s="41">
        <v>35</v>
      </c>
      <c r="B46" s="42" t="s">
        <v>33</v>
      </c>
      <c r="C46" s="45" t="s">
        <v>10</v>
      </c>
      <c r="D46" s="16">
        <v>38</v>
      </c>
      <c r="E46" s="23" t="s">
        <v>9</v>
      </c>
      <c r="F46" s="16">
        <v>40</v>
      </c>
      <c r="G46" s="26">
        <v>38</v>
      </c>
      <c r="H46" s="23" t="s">
        <v>9</v>
      </c>
      <c r="I46" s="27">
        <v>40</v>
      </c>
      <c r="J46" s="17">
        <f t="shared" si="2"/>
        <v>0</v>
      </c>
      <c r="K46" s="16">
        <v>38</v>
      </c>
      <c r="L46" s="28" t="s">
        <v>9</v>
      </c>
      <c r="M46" s="16">
        <v>40</v>
      </c>
      <c r="N46" s="18">
        <f t="shared" si="1"/>
        <v>0</v>
      </c>
    </row>
    <row r="47" spans="1:16" ht="17.25" customHeight="1" x14ac:dyDescent="0.25">
      <c r="A47" s="41">
        <v>36</v>
      </c>
      <c r="B47" s="42" t="s">
        <v>34</v>
      </c>
      <c r="C47" s="45" t="s">
        <v>10</v>
      </c>
      <c r="D47" s="16">
        <v>700</v>
      </c>
      <c r="E47" s="23" t="s">
        <v>9</v>
      </c>
      <c r="F47" s="16">
        <v>850</v>
      </c>
      <c r="G47" s="26">
        <v>700</v>
      </c>
      <c r="H47" s="23" t="s">
        <v>9</v>
      </c>
      <c r="I47" s="27">
        <v>850</v>
      </c>
      <c r="J47" s="17">
        <f t="shared" ref="J47" si="3">((D47+F47)/2-(G47+I47)/2)/((G47+I47)/2)*100</f>
        <v>0</v>
      </c>
      <c r="K47" s="16">
        <v>800</v>
      </c>
      <c r="L47" s="23" t="s">
        <v>9</v>
      </c>
      <c r="M47" s="16">
        <v>900</v>
      </c>
      <c r="N47" s="17">
        <f t="shared" ref="N47" si="4">((D47+F47)/2-(K47+M47)/2)/((K47+M47)/2)*100</f>
        <v>-8.8235294117647065</v>
      </c>
    </row>
    <row r="48" spans="1:16" x14ac:dyDescent="0.25">
      <c r="A48" s="3"/>
      <c r="B48" s="15"/>
      <c r="C48" s="3"/>
      <c r="D48" s="4"/>
      <c r="E48" s="5"/>
      <c r="F48" s="4"/>
      <c r="G48" s="4"/>
      <c r="H48" s="5"/>
      <c r="I48" s="4"/>
      <c r="J48" s="6"/>
      <c r="K48" s="7"/>
      <c r="L48" s="25"/>
      <c r="M48" s="7"/>
      <c r="N48" s="6"/>
    </row>
    <row r="49" spans="1:16" x14ac:dyDescent="0.25">
      <c r="A49" s="3"/>
      <c r="B49" s="15"/>
      <c r="C49" s="3"/>
      <c r="D49" s="4"/>
      <c r="E49" s="5"/>
      <c r="F49" s="4"/>
      <c r="G49" s="4"/>
      <c r="H49" s="5"/>
      <c r="I49" s="4"/>
      <c r="J49" s="6"/>
      <c r="K49" s="7"/>
      <c r="L49" s="25"/>
      <c r="M49" s="7"/>
      <c r="N49" s="6"/>
    </row>
    <row r="50" spans="1:16" x14ac:dyDescent="0.25">
      <c r="A50" s="3"/>
      <c r="B50" s="15"/>
      <c r="C50" s="3"/>
      <c r="D50" s="4"/>
      <c r="E50" s="5"/>
      <c r="F50" s="4"/>
      <c r="G50" s="4"/>
      <c r="H50" s="5"/>
      <c r="I50" s="4"/>
      <c r="J50" s="6"/>
      <c r="K50" s="7"/>
      <c r="L50" s="25"/>
      <c r="M50" s="7"/>
      <c r="N50" s="6"/>
    </row>
    <row r="51" spans="1:16" ht="12" customHeight="1" x14ac:dyDescent="0.25">
      <c r="A51" s="8"/>
      <c r="B51" s="14"/>
      <c r="C51" s="9"/>
      <c r="D51" s="8"/>
      <c r="E51" s="10"/>
      <c r="F51" s="8"/>
      <c r="G51" s="11"/>
      <c r="H51" s="10"/>
      <c r="I51" s="8"/>
      <c r="J51" s="8"/>
      <c r="K51" s="8"/>
      <c r="L51" s="8"/>
      <c r="M51" s="8"/>
    </row>
    <row r="52" spans="1:16" ht="15.75" customHeight="1" x14ac:dyDescent="0.25">
      <c r="A52" s="101" t="s">
        <v>86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</row>
    <row r="53" spans="1:16" x14ac:dyDescent="0.25">
      <c r="A53" s="98" t="s">
        <v>62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1:16" x14ac:dyDescent="0.2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6" x14ac:dyDescent="0.25">
      <c r="A55" s="99" t="s">
        <v>18</v>
      </c>
      <c r="B55" s="99"/>
      <c r="C55" s="99"/>
      <c r="D55" s="99"/>
      <c r="E55" s="99"/>
      <c r="F55" s="99"/>
      <c r="G55" s="100" t="s">
        <v>19</v>
      </c>
      <c r="H55" s="100"/>
      <c r="I55" s="100"/>
      <c r="J55" s="100"/>
      <c r="K55" s="100"/>
      <c r="L55" s="100"/>
      <c r="M55" s="100"/>
      <c r="N55" s="100"/>
    </row>
    <row r="56" spans="1:16" x14ac:dyDescent="0.25">
      <c r="A56" s="87" t="s">
        <v>1</v>
      </c>
      <c r="B56" s="88"/>
      <c r="C56" s="89" t="s">
        <v>20</v>
      </c>
      <c r="D56" s="90"/>
      <c r="E56" s="90"/>
      <c r="F56" s="91"/>
      <c r="G56" s="92" t="s">
        <v>1</v>
      </c>
      <c r="H56" s="93"/>
      <c r="I56" s="93"/>
      <c r="J56" s="94"/>
      <c r="K56" s="95" t="s">
        <v>21</v>
      </c>
      <c r="L56" s="96"/>
      <c r="M56" s="96"/>
      <c r="N56" s="97"/>
    </row>
    <row r="57" spans="1:16" ht="33.75" customHeight="1" x14ac:dyDescent="0.25">
      <c r="A57" s="60" t="s">
        <v>78</v>
      </c>
      <c r="B57" s="61"/>
      <c r="C57" s="55" t="s">
        <v>76</v>
      </c>
      <c r="D57" s="62"/>
      <c r="E57" s="62"/>
      <c r="F57" s="63"/>
      <c r="G57" s="64" t="s">
        <v>79</v>
      </c>
      <c r="H57" s="62"/>
      <c r="I57" s="62"/>
      <c r="J57" s="63"/>
      <c r="K57" s="55" t="s">
        <v>67</v>
      </c>
      <c r="L57" s="56"/>
      <c r="M57" s="56"/>
      <c r="N57" s="57"/>
    </row>
    <row r="58" spans="1:16" ht="47.25" customHeight="1" x14ac:dyDescent="0.25">
      <c r="A58" s="59" t="s">
        <v>74</v>
      </c>
      <c r="B58" s="59"/>
      <c r="C58" s="58" t="s">
        <v>75</v>
      </c>
      <c r="D58" s="58"/>
      <c r="E58" s="58"/>
      <c r="F58" s="58"/>
      <c r="G58" s="58" t="s">
        <v>80</v>
      </c>
      <c r="H58" s="58"/>
      <c r="I58" s="58"/>
      <c r="J58" s="58"/>
      <c r="K58" s="58" t="s">
        <v>67</v>
      </c>
      <c r="L58" s="58"/>
      <c r="M58" s="58"/>
      <c r="N58" s="58"/>
      <c r="O58" s="8"/>
    </row>
    <row r="59" spans="1:16" ht="36" customHeight="1" x14ac:dyDescent="0.25">
      <c r="A59" s="54"/>
      <c r="B59" s="54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P59" s="1" t="s">
        <v>46</v>
      </c>
    </row>
    <row r="60" spans="1:16" x14ac:dyDescent="0.25">
      <c r="A60" s="54"/>
      <c r="B60" s="54"/>
      <c r="C60" s="50"/>
      <c r="D60" s="50"/>
      <c r="E60" s="50"/>
      <c r="F60" s="50"/>
      <c r="G60" s="50"/>
      <c r="H60" s="50"/>
      <c r="I60" s="50"/>
      <c r="J60" s="50"/>
      <c r="K60" s="49"/>
      <c r="L60" s="49"/>
      <c r="M60" s="49"/>
      <c r="N60" s="49"/>
    </row>
    <row r="61" spans="1:16" x14ac:dyDescent="0.25">
      <c r="A61" s="51"/>
      <c r="B61" s="51"/>
      <c r="C61" s="51"/>
      <c r="D61" s="51"/>
      <c r="E61" s="51"/>
      <c r="F61" s="51"/>
      <c r="G61" s="52"/>
      <c r="H61" s="53"/>
      <c r="I61" s="53"/>
      <c r="J61" s="53"/>
      <c r="K61" s="21"/>
      <c r="L61" s="21"/>
      <c r="M61" s="21"/>
      <c r="N61" s="21"/>
    </row>
    <row r="62" spans="1:16" x14ac:dyDescent="0.25">
      <c r="A62" s="20"/>
      <c r="B62" s="51"/>
      <c r="C62" s="51"/>
      <c r="D62" s="51"/>
      <c r="E62" s="51"/>
      <c r="F62" s="51"/>
      <c r="G62" s="51"/>
      <c r="H62" s="22"/>
      <c r="I62" s="22"/>
      <c r="J62" s="22"/>
      <c r="K62" s="21"/>
      <c r="L62" s="21"/>
      <c r="M62" s="21"/>
      <c r="N62" s="21"/>
    </row>
    <row r="63" spans="1:16" x14ac:dyDescent="0.25">
      <c r="A63" s="13"/>
      <c r="B63" s="51" t="s">
        <v>48</v>
      </c>
      <c r="C63" s="51"/>
      <c r="D63" s="51"/>
      <c r="E63" s="51"/>
      <c r="F63" s="51"/>
      <c r="G63" s="51"/>
      <c r="I63" s="1" t="s">
        <v>49</v>
      </c>
      <c r="L63" s="21"/>
      <c r="M63" s="21"/>
      <c r="N63" s="21"/>
    </row>
    <row r="64" spans="1:16" x14ac:dyDescent="0.25">
      <c r="J64" s="48"/>
      <c r="K64" s="47"/>
      <c r="L64" s="47"/>
      <c r="M64" s="47"/>
      <c r="N64" s="47"/>
    </row>
    <row r="65" spans="2:14" x14ac:dyDescent="0.25">
      <c r="J65" s="47"/>
      <c r="K65" s="47"/>
      <c r="L65" s="47"/>
      <c r="M65" s="47"/>
      <c r="N65" s="47"/>
    </row>
    <row r="66" spans="2:14" x14ac:dyDescent="0.25">
      <c r="J66" s="65"/>
      <c r="K66" s="66"/>
      <c r="L66" s="66"/>
      <c r="M66" s="66"/>
      <c r="N66" s="66"/>
    </row>
    <row r="67" spans="2:14" x14ac:dyDescent="0.25">
      <c r="J67" s="47" t="s">
        <v>70</v>
      </c>
      <c r="K67" s="47"/>
      <c r="L67" s="47"/>
      <c r="M67" s="47"/>
      <c r="N67" s="47"/>
    </row>
    <row r="68" spans="2:14" x14ac:dyDescent="0.25">
      <c r="B68" s="1" t="s">
        <v>68</v>
      </c>
      <c r="J68" s="47" t="s">
        <v>77</v>
      </c>
      <c r="K68" s="47"/>
      <c r="L68" s="47"/>
      <c r="M68" s="47"/>
      <c r="N68" s="47"/>
    </row>
    <row r="69" spans="2:14" x14ac:dyDescent="0.25">
      <c r="B69" s="1" t="s">
        <v>4</v>
      </c>
      <c r="J69" s="47" t="s">
        <v>66</v>
      </c>
      <c r="K69" s="48"/>
      <c r="L69" s="48"/>
      <c r="M69" s="48"/>
      <c r="N69" s="48"/>
    </row>
    <row r="70" spans="2:14" x14ac:dyDescent="0.25">
      <c r="B70" s="1" t="s">
        <v>71</v>
      </c>
      <c r="J70" s="47" t="s">
        <v>65</v>
      </c>
      <c r="K70" s="47"/>
      <c r="L70" s="47"/>
      <c r="M70" s="47"/>
      <c r="N70" s="47"/>
    </row>
    <row r="72" spans="2:14" x14ac:dyDescent="0.25">
      <c r="B72" s="1" t="s">
        <v>72</v>
      </c>
    </row>
    <row r="73" spans="2:14" x14ac:dyDescent="0.25">
      <c r="B73" s="1" t="s">
        <v>73</v>
      </c>
    </row>
    <row r="75" spans="2:14" x14ac:dyDescent="0.25">
      <c r="J75" s="47"/>
      <c r="K75" s="47"/>
      <c r="L75" s="47"/>
      <c r="M75" s="47"/>
      <c r="N75" s="47"/>
    </row>
    <row r="76" spans="2:14" x14ac:dyDescent="0.25">
      <c r="J76" s="47"/>
      <c r="K76" s="47"/>
      <c r="L76" s="47"/>
      <c r="M76" s="47"/>
      <c r="N76" s="47"/>
    </row>
    <row r="77" spans="2:14" x14ac:dyDescent="0.25">
      <c r="J77" s="47"/>
      <c r="K77" s="48"/>
      <c r="L77" s="48"/>
      <c r="M77" s="48"/>
      <c r="N77" s="48"/>
    </row>
    <row r="78" spans="2:14" x14ac:dyDescent="0.25">
      <c r="J78" s="47"/>
      <c r="K78" s="47"/>
      <c r="L78" s="47"/>
      <c r="M78" s="47"/>
      <c r="N78" s="47"/>
    </row>
  </sheetData>
  <mergeCells count="59">
    <mergeCell ref="A2:N2"/>
    <mergeCell ref="J9:J11"/>
    <mergeCell ref="A56:B56"/>
    <mergeCell ref="C56:F56"/>
    <mergeCell ref="G56:J56"/>
    <mergeCell ref="K56:N56"/>
    <mergeCell ref="D11:F11"/>
    <mergeCell ref="G11:I11"/>
    <mergeCell ref="A53:N53"/>
    <mergeCell ref="A55:F55"/>
    <mergeCell ref="G55:N55"/>
    <mergeCell ref="A52:N52"/>
    <mergeCell ref="A54:N54"/>
    <mergeCell ref="J66:N66"/>
    <mergeCell ref="A1:N1"/>
    <mergeCell ref="A3:N3"/>
    <mergeCell ref="A4:N4"/>
    <mergeCell ref="A6:N6"/>
    <mergeCell ref="B9:B11"/>
    <mergeCell ref="D9:F10"/>
    <mergeCell ref="G9:I10"/>
    <mergeCell ref="J7:N7"/>
    <mergeCell ref="K9:M10"/>
    <mergeCell ref="N9:N11"/>
    <mergeCell ref="K11:M11"/>
    <mergeCell ref="A5:F5"/>
    <mergeCell ref="A7:F7"/>
    <mergeCell ref="A9:A11"/>
    <mergeCell ref="C9:C11"/>
    <mergeCell ref="C60:F60"/>
    <mergeCell ref="A60:B60"/>
    <mergeCell ref="K57:N57"/>
    <mergeCell ref="K59:N59"/>
    <mergeCell ref="C58:F58"/>
    <mergeCell ref="K58:N58"/>
    <mergeCell ref="A58:B58"/>
    <mergeCell ref="G58:J58"/>
    <mergeCell ref="A57:B57"/>
    <mergeCell ref="C57:F57"/>
    <mergeCell ref="G57:J57"/>
    <mergeCell ref="A59:B59"/>
    <mergeCell ref="G59:J59"/>
    <mergeCell ref="C59:F59"/>
    <mergeCell ref="J75:N75"/>
    <mergeCell ref="J76:N76"/>
    <mergeCell ref="J77:N77"/>
    <mergeCell ref="J78:N78"/>
    <mergeCell ref="K60:N60"/>
    <mergeCell ref="G60:J60"/>
    <mergeCell ref="J65:N65"/>
    <mergeCell ref="B62:G62"/>
    <mergeCell ref="B63:G63"/>
    <mergeCell ref="J64:N64"/>
    <mergeCell ref="A61:F61"/>
    <mergeCell ref="G61:J61"/>
    <mergeCell ref="J70:N70"/>
    <mergeCell ref="J69:N69"/>
    <mergeCell ref="J68:N68"/>
    <mergeCell ref="J67:N67"/>
  </mergeCells>
  <pageMargins left="0.5" right="0.25" top="0.75" bottom="0.5" header="0.3" footer="0.3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2024-07-01T04:50:01Z</cp:lastPrinted>
  <dcterms:created xsi:type="dcterms:W3CDTF">2020-07-12T06:32:53Z</dcterms:created>
  <dcterms:modified xsi:type="dcterms:W3CDTF">2024-07-01T06:39:42Z</dcterms:modified>
</cp:coreProperties>
</file>