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ily price report\30 .04. 23 price\"/>
    </mc:Choice>
  </mc:AlternateContent>
  <bookViews>
    <workbookView xWindow="0" yWindow="0" windowWidth="28800" windowHeight="1243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<sst xmlns="http://schemas.openxmlformats.org/spreadsheetml/2006/main" count="229" uniqueCount="87">
  <si>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</si>
  <si>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</si>
  <si>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</si>
  <si>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</si>
  <si>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</si>
  <si>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</si>
  <si>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</si>
  <si>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</si>
  <si>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</si>
  <si>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</si>
  <si>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</si>
  <si>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</si>
  <si>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</si>
  <si>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</si>
  <si>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</si>
  <si>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</si>
  <si>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</si>
  <si>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</si>
  <si>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</si>
  <si>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</si>
  <si>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</si>
  <si>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</si>
  <si>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</si>
  <si>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</si>
  <si>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</si>
  <si>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</si>
  <si>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</si>
  <si>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</si>
  <si>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</si>
  <si>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</si>
  <si>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</si>
  <si>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</si>
  <si>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</si>
  <si>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</si>
  <si>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</si>
  <si>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</si>
  <si>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</si>
  <si>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</si>
  <si>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</si>
  <si>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</si>
  <si>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</si>
  <si>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</si>
  <si>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</si>
  <si>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</si>
  <si>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</si>
  <si>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</si>
  <si>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</si>
  <si>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</si>
  <si>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</si>
  <si>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</si>
  <si>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</si>
  <si>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</si>
  <si>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</si>
  <si>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</si>
  <si>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</si>
  <si>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</si>
  <si>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</si>
  <si>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</si>
  <si>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</si>
  <si>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</si>
  <si>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</si>
  <si>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</si>
  <si>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</si>
  <si>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</si>
  <si>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</si>
  <si>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</si>
  <si>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</si>
  <si>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</si>
  <si>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</si>
  <si>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</si>
  <si>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</si>
  <si>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</si>
  <si>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</si>
  <si>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</si>
  <si>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</si>
  <si>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</si>
  <si>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</si>
  <si>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</si>
  <si>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</si>
  <si>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</si>
  <si>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তারিখঃ30/04/2023 খ্রিঃ।</t>
  </si>
  <si>
    <t>স্মারক নম্বর:12.02.5500.700.16.002.21-411</t>
  </si>
  <si>
    <t>28-04-22</t>
  </si>
  <si>
    <t>30-03-2023</t>
  </si>
  <si>
    <t>30-04-2023</t>
  </si>
  <si>
    <t>বোরো চাল সরু,বোরো চাল মাঝারি,আটা প্যাকেট,আটা,মুগ ডাল, বেগুন, মিষ্টিকুমড়া ,সয়াবিন খোলা,কাচামরিচ ।</t>
  </si>
  <si>
    <t xml:space="preserve"> আটা খোলা ,পেয়াজ দেশী,রসুন,আদা, বেগুন,আলু,পাংগাস মাছ,রুই মাছ,গরু মাংস,ফার্ম ডিম,মুরগী দেশী,কক,ব্রয়রার চিনি 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</si>
</sst>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709760"/>
        <c:axId val="224710152"/>
      </c:barChart>
      <c:catAx>
        <c:axId val="224709760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4710152"/>
        <c:crosses val="autoZero"/>
        <c:auto val="1"/>
        <c:lblAlgn val="ctr"/>
        <c:lblOffset val="100"/>
        <c:noMultiLvlLbl val="0"/>
      </c:catAx>
      <c:valAx>
        <c:axId val="224710152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2247097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76" t="s">
        <v>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5" s="17" customFormat="1" ht="15.75" customHeight="1" x14ac:dyDescent="0.25">
      <c r="A2" s="76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5" s="17" customFormat="1" ht="15.75" customHeight="1" x14ac:dyDescent="0.25">
      <c r="A3" s="77" t="s">
        <v>33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5" s="17" customFormat="1" ht="18" customHeight="1" x14ac:dyDescent="0.25">
      <c r="A4" s="83" t="s">
        <v>40</v>
      </c>
      <c r="B4" s="83"/>
      <c r="C4" s="83"/>
      <c r="D4" s="83"/>
      <c r="E4" s="83"/>
      <c r="F4" s="83"/>
      <c r="H4" s="33"/>
    </row>
    <row r="5" spans="1:15" s="17" customFormat="1" ht="18.75" customHeight="1" x14ac:dyDescent="0.25">
      <c r="A5" s="78" t="s">
        <v>39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5" s="17" customFormat="1" ht="15.75" customHeight="1" x14ac:dyDescent="0.25">
      <c r="A6" s="84" t="s">
        <v>81</v>
      </c>
      <c r="B6" s="84"/>
      <c r="C6" s="84"/>
      <c r="D6" s="84"/>
      <c r="E6" s="84"/>
      <c r="F6" s="84"/>
      <c r="H6" s="48"/>
      <c r="I6" s="34"/>
      <c r="J6" s="82" t="s">
        <v>80</v>
      </c>
      <c r="K6" s="82"/>
      <c r="L6" s="82"/>
      <c r="M6" s="82"/>
      <c r="N6" s="82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85" t="s">
        <v>0</v>
      </c>
      <c r="B8" s="79" t="s">
        <v>1</v>
      </c>
      <c r="C8" s="81" t="s">
        <v>5</v>
      </c>
      <c r="D8" s="80" t="s">
        <v>35</v>
      </c>
      <c r="E8" s="80"/>
      <c r="F8" s="80"/>
      <c r="G8" s="81" t="s">
        <v>31</v>
      </c>
      <c r="H8" s="81"/>
      <c r="I8" s="81"/>
      <c r="J8" s="86" t="s">
        <v>6</v>
      </c>
      <c r="K8" s="81" t="s">
        <v>32</v>
      </c>
      <c r="L8" s="81"/>
      <c r="M8" s="81"/>
      <c r="N8" s="86" t="s">
        <v>7</v>
      </c>
    </row>
    <row r="9" spans="1:15" ht="22.5" customHeight="1" x14ac:dyDescent="0.25">
      <c r="A9" s="85"/>
      <c r="B9" s="79"/>
      <c r="C9" s="81"/>
      <c r="D9" s="80"/>
      <c r="E9" s="80"/>
      <c r="F9" s="80"/>
      <c r="G9" s="81"/>
      <c r="H9" s="81"/>
      <c r="I9" s="81"/>
      <c r="J9" s="87"/>
      <c r="K9" s="81"/>
      <c r="L9" s="81"/>
      <c r="M9" s="81"/>
      <c r="N9" s="87"/>
      <c r="O9" s="1" t="s">
        <v>47</v>
      </c>
    </row>
    <row r="10" spans="1:15" ht="14.25" customHeight="1" x14ac:dyDescent="0.25">
      <c r="A10" s="85"/>
      <c r="B10" s="79"/>
      <c r="C10" s="81"/>
      <c r="D10" s="89" t="s">
        <v>84</v>
      </c>
      <c r="E10" s="89"/>
      <c r="F10" s="89"/>
      <c r="G10" s="115" t="s">
        <v>83</v>
      </c>
      <c r="H10" s="115"/>
      <c r="I10" s="115"/>
      <c r="J10" s="88"/>
      <c r="K10" s="116" t="s">
        <v>82</v>
      </c>
      <c r="L10" s="116"/>
      <c r="M10" s="116"/>
      <c r="N10" s="88"/>
    </row>
    <row r="11" spans="1:15" s="2" customFormat="1" ht="17.25" customHeight="1" x14ac:dyDescent="0.25">
      <c r="A11" s="45">
        <v>1</v>
      </c>
      <c r="B11" s="43" t="s">
        <v>65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 x14ac:dyDescent="0.25">
      <c r="A12" s="45">
        <v>2</v>
      </c>
      <c r="B12" s="44" t="s">
        <v>64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68</v>
      </c>
      <c r="H12" s="65" t="s">
        <v>9</v>
      </c>
      <c r="I12" s="59">
        <v>70</v>
      </c>
      <c r="J12" s="35">
        <f>((D12+F12)/2-(G12+I12)/2)/((G12+I12)/2)*100</f>
        <v>-5.0724637681159424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 x14ac:dyDescent="0.25">
      <c r="A13" s="45">
        <v>3</v>
      </c>
      <c r="B13" s="44" t="s">
        <v>63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58</v>
      </c>
      <c r="H13" s="67" t="s">
        <v>9</v>
      </c>
      <c r="I13" s="59">
        <v>60</v>
      </c>
      <c r="J13" s="35">
        <f t="shared" ref="J13:J46" si="1">((D13+F13)/2-(G13+I13)/2)/((G13+I13)/2)*100</f>
        <v>-4.2372881355932197</v>
      </c>
      <c r="K13" s="58">
        <v>50</v>
      </c>
      <c r="L13" s="60" t="s">
        <v>9</v>
      </c>
      <c r="M13" s="63">
        <v>52</v>
      </c>
      <c r="N13" s="35">
        <f t="shared" si="0"/>
        <v>10.784313725490197</v>
      </c>
    </row>
    <row r="14" spans="1:15" ht="17.25" customHeight="1" x14ac:dyDescent="0.25">
      <c r="A14" s="45">
        <v>4</v>
      </c>
      <c r="B14" s="43" t="s">
        <v>66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40</v>
      </c>
      <c r="L14" s="65" t="s">
        <v>9</v>
      </c>
      <c r="M14" s="66">
        <v>42</v>
      </c>
      <c r="N14" s="35">
        <f t="shared" si="0"/>
        <v>15.853658536585366</v>
      </c>
    </row>
    <row r="15" spans="1:15" ht="17.25" customHeight="1" x14ac:dyDescent="0.25">
      <c r="A15" s="45">
        <v>5</v>
      </c>
      <c r="B15" s="43" t="s">
        <v>77</v>
      </c>
      <c r="C15" s="42"/>
      <c r="D15" s="58">
        <v>47</v>
      </c>
      <c r="E15" s="67"/>
      <c r="F15" s="59">
        <v>48</v>
      </c>
      <c r="G15" s="70">
        <v>47</v>
      </c>
      <c r="H15" s="60"/>
      <c r="I15" s="64">
        <v>48</v>
      </c>
      <c r="J15" s="35">
        <f t="shared" si="1"/>
        <v>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62</v>
      </c>
      <c r="C16" s="42" t="s">
        <v>46</v>
      </c>
      <c r="D16" s="58">
        <v>41</v>
      </c>
      <c r="E16" s="69" t="s">
        <v>9</v>
      </c>
      <c r="F16" s="59">
        <v>42</v>
      </c>
      <c r="G16" s="70">
        <v>42</v>
      </c>
      <c r="H16" s="69" t="s">
        <v>9</v>
      </c>
      <c r="I16" s="59">
        <v>43</v>
      </c>
      <c r="J16" s="35">
        <f t="shared" si="1"/>
        <v>-2.3529411764705883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64</v>
      </c>
      <c r="H17" s="65" t="s">
        <v>9</v>
      </c>
      <c r="I17" s="66">
        <v>65</v>
      </c>
      <c r="J17" s="35">
        <f t="shared" si="1"/>
        <v>-4.6511627906976747</v>
      </c>
      <c r="K17" s="58">
        <v>36</v>
      </c>
      <c r="L17" s="65" t="s">
        <v>9</v>
      </c>
      <c r="M17" s="59">
        <v>38</v>
      </c>
      <c r="N17" s="35">
        <f t="shared" ref="N17:N47" si="2">((D17+F17)/2-(K17+M17)/2)/((K17+M17)/2)*100</f>
        <v>66.21621621621621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55</v>
      </c>
      <c r="E18" s="60" t="s">
        <v>9</v>
      </c>
      <c r="F18" s="64">
        <v>56</v>
      </c>
      <c r="G18" s="58">
        <v>52</v>
      </c>
      <c r="H18" s="65" t="s">
        <v>9</v>
      </c>
      <c r="I18" s="66">
        <v>53</v>
      </c>
      <c r="J18" s="35">
        <f t="shared" si="1"/>
        <v>5.7142857142857144</v>
      </c>
      <c r="K18" s="58">
        <v>31</v>
      </c>
      <c r="L18" s="65" t="s">
        <v>9</v>
      </c>
      <c r="M18" s="59">
        <v>32</v>
      </c>
      <c r="N18" s="35">
        <f t="shared" si="2"/>
        <v>76.19047619047619</v>
      </c>
    </row>
    <row r="19" spans="1:14" ht="17.25" customHeight="1" x14ac:dyDescent="0.25">
      <c r="A19" s="45">
        <v>9</v>
      </c>
      <c r="B19" s="43" t="s">
        <v>76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125</v>
      </c>
      <c r="N19" s="35">
        <f t="shared" si="2"/>
        <v>9.5238095238095237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130</v>
      </c>
      <c r="H20" s="65" t="s">
        <v>9</v>
      </c>
      <c r="I20" s="59">
        <v>140</v>
      </c>
      <c r="J20" s="35">
        <f t="shared" si="1"/>
        <v>-7.4074074074074066</v>
      </c>
      <c r="K20" s="58">
        <v>130</v>
      </c>
      <c r="L20" s="65" t="s">
        <v>9</v>
      </c>
      <c r="M20" s="66">
        <v>140</v>
      </c>
      <c r="N20" s="35">
        <f t="shared" si="2"/>
        <v>-7.4074074074074066</v>
      </c>
    </row>
    <row r="21" spans="1:14" ht="25.5" customHeight="1" x14ac:dyDescent="0.25">
      <c r="A21" s="45">
        <v>11</v>
      </c>
      <c r="B21" s="43" t="s">
        <v>79</v>
      </c>
      <c r="C21" s="42" t="s">
        <v>10</v>
      </c>
      <c r="D21" s="70">
        <v>85</v>
      </c>
      <c r="E21" s="67" t="s">
        <v>9</v>
      </c>
      <c r="F21" s="59">
        <v>90</v>
      </c>
      <c r="G21" s="58">
        <v>85</v>
      </c>
      <c r="H21" s="67" t="s">
        <v>9</v>
      </c>
      <c r="I21" s="59">
        <v>90</v>
      </c>
      <c r="J21" s="35">
        <f t="shared" si="1"/>
        <v>0</v>
      </c>
      <c r="K21" s="58">
        <v>70</v>
      </c>
      <c r="L21" s="67" t="s">
        <v>9</v>
      </c>
      <c r="M21" s="59">
        <v>75</v>
      </c>
      <c r="N21" s="35">
        <f t="shared" si="2"/>
        <v>20.689655172413794</v>
      </c>
    </row>
    <row r="22" spans="1:14" ht="25.5" customHeight="1" x14ac:dyDescent="0.25">
      <c r="A22" s="45">
        <v>12</v>
      </c>
      <c r="B22" s="43" t="s">
        <v>23</v>
      </c>
      <c r="C22" s="75" t="s">
        <v>78</v>
      </c>
      <c r="D22" s="58">
        <v>166</v>
      </c>
      <c r="E22" s="65" t="s">
        <v>9</v>
      </c>
      <c r="F22" s="66">
        <v>168</v>
      </c>
      <c r="G22" s="58">
        <v>168</v>
      </c>
      <c r="H22" s="65" t="s">
        <v>9</v>
      </c>
      <c r="I22" s="66">
        <v>170</v>
      </c>
      <c r="J22" s="35">
        <f t="shared" si="1"/>
        <v>-1.1834319526627219</v>
      </c>
      <c r="K22" s="58">
        <v>166</v>
      </c>
      <c r="L22" s="65" t="s">
        <v>9</v>
      </c>
      <c r="M22" s="66">
        <v>171</v>
      </c>
      <c r="N22" s="35">
        <f t="shared" si="2"/>
        <v>-0.89020771513353114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126</v>
      </c>
      <c r="E23" s="65" t="s">
        <v>9</v>
      </c>
      <c r="F23" s="59">
        <v>128</v>
      </c>
      <c r="G23" s="58">
        <v>122</v>
      </c>
      <c r="H23" s="65" t="s">
        <v>9</v>
      </c>
      <c r="I23" s="66">
        <v>124</v>
      </c>
      <c r="J23" s="35">
        <v>0</v>
      </c>
      <c r="K23" s="58">
        <v>148</v>
      </c>
      <c r="L23" s="67" t="s">
        <v>9</v>
      </c>
      <c r="M23" s="59">
        <v>152</v>
      </c>
      <c r="N23" s="35">
        <f t="shared" si="2"/>
        <v>-15.333333333333332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780</v>
      </c>
      <c r="L24" s="67" t="s">
        <v>9</v>
      </c>
      <c r="M24" s="59">
        <v>785</v>
      </c>
      <c r="N24" s="35">
        <f t="shared" si="2"/>
        <v>15.335463258785943</v>
      </c>
    </row>
    <row r="25" spans="1:14" ht="17.25" customHeight="1" x14ac:dyDescent="0.25">
      <c r="A25" s="45">
        <v>15</v>
      </c>
      <c r="B25" s="43" t="s">
        <v>55</v>
      </c>
      <c r="C25" s="57" t="s">
        <v>8</v>
      </c>
      <c r="D25" s="58">
        <v>50</v>
      </c>
      <c r="E25" s="65" t="s">
        <v>9</v>
      </c>
      <c r="F25" s="59">
        <v>55</v>
      </c>
      <c r="G25" s="58">
        <v>28</v>
      </c>
      <c r="H25" s="60" t="s">
        <v>9</v>
      </c>
      <c r="I25" s="64">
        <v>30</v>
      </c>
      <c r="J25" s="35">
        <f t="shared" si="1"/>
        <v>81.034482758620683</v>
      </c>
      <c r="K25" s="58">
        <v>26</v>
      </c>
      <c r="L25" s="60" t="s">
        <v>9</v>
      </c>
      <c r="M25" s="63">
        <v>28</v>
      </c>
      <c r="N25" s="35">
        <f t="shared" si="2"/>
        <v>94.444444444444443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22</v>
      </c>
      <c r="L26" s="67" t="s">
        <v>9</v>
      </c>
      <c r="M26" s="59">
        <v>24</v>
      </c>
      <c r="N26" s="35">
        <f>((D26+F26)/2-(K26+M26)/2)/((K26+M26)/2)*100</f>
        <v>-100</v>
      </c>
    </row>
    <row r="27" spans="1:14" ht="17.25" customHeight="1" x14ac:dyDescent="0.25">
      <c r="A27" s="45">
        <v>17</v>
      </c>
      <c r="B27" s="43" t="s">
        <v>53</v>
      </c>
      <c r="C27" s="42" t="s">
        <v>10</v>
      </c>
      <c r="D27" s="58">
        <v>100</v>
      </c>
      <c r="E27" s="65" t="s">
        <v>9</v>
      </c>
      <c r="F27" s="66">
        <v>120</v>
      </c>
      <c r="G27" s="58">
        <v>75</v>
      </c>
      <c r="H27" s="60" t="s">
        <v>9</v>
      </c>
      <c r="I27" s="64">
        <v>80</v>
      </c>
      <c r="J27" s="35">
        <f t="shared" si="1"/>
        <v>41.935483870967744</v>
      </c>
      <c r="K27" s="58">
        <v>40</v>
      </c>
      <c r="L27" s="67" t="s">
        <v>9</v>
      </c>
      <c r="M27" s="59">
        <v>50</v>
      </c>
      <c r="N27" s="35">
        <f t="shared" si="2"/>
        <v>144.44444444444443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0</v>
      </c>
      <c r="E28" s="65" t="s">
        <v>9</v>
      </c>
      <c r="F28" s="66">
        <v>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54</v>
      </c>
      <c r="C29" s="42" t="s">
        <v>10</v>
      </c>
      <c r="D29" s="70">
        <v>180</v>
      </c>
      <c r="E29" s="65" t="s">
        <v>9</v>
      </c>
      <c r="F29" s="59">
        <v>190</v>
      </c>
      <c r="G29" s="58">
        <v>120</v>
      </c>
      <c r="H29" s="65" t="s">
        <v>9</v>
      </c>
      <c r="I29" s="66">
        <v>130</v>
      </c>
      <c r="J29" s="35">
        <f t="shared" si="1"/>
        <v>48</v>
      </c>
      <c r="K29" s="58">
        <v>80</v>
      </c>
      <c r="L29" s="67">
        <v>90</v>
      </c>
      <c r="M29" s="59">
        <v>85</v>
      </c>
      <c r="N29" s="35">
        <f t="shared" si="2"/>
        <v>124.24242424242425</v>
      </c>
    </row>
    <row r="30" spans="1:14" ht="17.25" customHeight="1" x14ac:dyDescent="0.25">
      <c r="A30" s="45">
        <v>20</v>
      </c>
      <c r="B30" s="52" t="s">
        <v>56</v>
      </c>
      <c r="C30" s="42" t="s">
        <v>10</v>
      </c>
      <c r="D30" s="70">
        <v>25</v>
      </c>
      <c r="E30" s="65" t="s">
        <v>9</v>
      </c>
      <c r="F30" s="59">
        <v>28</v>
      </c>
      <c r="G30" s="58">
        <v>18</v>
      </c>
      <c r="H30" s="67" t="s">
        <v>9</v>
      </c>
      <c r="I30" s="59">
        <v>20</v>
      </c>
      <c r="J30" s="35">
        <f t="shared" si="1"/>
        <v>39.473684210526315</v>
      </c>
      <c r="K30" s="58">
        <v>15</v>
      </c>
      <c r="L30" s="60" t="s">
        <v>9</v>
      </c>
      <c r="M30" s="64">
        <v>16</v>
      </c>
      <c r="N30" s="35">
        <f t="shared" si="2"/>
        <v>70.967741935483872</v>
      </c>
    </row>
    <row r="31" spans="1:14" ht="17.25" customHeight="1" x14ac:dyDescent="0.25">
      <c r="A31" s="45">
        <v>21</v>
      </c>
      <c r="B31" s="43" t="s">
        <v>57</v>
      </c>
      <c r="C31" s="42" t="s">
        <v>10</v>
      </c>
      <c r="D31" s="58">
        <v>30</v>
      </c>
      <c r="E31" s="67" t="s">
        <v>9</v>
      </c>
      <c r="F31" s="59">
        <v>35</v>
      </c>
      <c r="G31" s="58">
        <v>20</v>
      </c>
      <c r="H31" s="60" t="s">
        <v>9</v>
      </c>
      <c r="I31" s="64">
        <v>30</v>
      </c>
      <c r="J31" s="35">
        <f t="shared" si="1"/>
        <v>30</v>
      </c>
      <c r="K31" s="58">
        <v>30</v>
      </c>
      <c r="L31" s="65" t="s">
        <v>9</v>
      </c>
      <c r="M31" s="59">
        <v>50</v>
      </c>
      <c r="N31" s="35">
        <f t="shared" si="2"/>
        <v>-18.75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40</v>
      </c>
      <c r="E32" s="67" t="s">
        <v>9</v>
      </c>
      <c r="F32" s="59">
        <v>45</v>
      </c>
      <c r="G32" s="58">
        <v>22</v>
      </c>
      <c r="H32" s="67" t="s">
        <v>9</v>
      </c>
      <c r="I32" s="59">
        <v>25</v>
      </c>
      <c r="J32" s="35">
        <v>0</v>
      </c>
      <c r="K32" s="58">
        <v>30</v>
      </c>
      <c r="L32" s="67" t="s">
        <v>9</v>
      </c>
      <c r="M32" s="59">
        <v>35</v>
      </c>
      <c r="N32" s="35">
        <f t="shared" si="2"/>
        <v>30.76923076923077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22</v>
      </c>
      <c r="E33" s="67" t="s">
        <v>9</v>
      </c>
      <c r="F33" s="59">
        <v>25</v>
      </c>
      <c r="G33" s="58">
        <v>22</v>
      </c>
      <c r="H33" s="60" t="s">
        <v>9</v>
      </c>
      <c r="I33" s="63">
        <v>25</v>
      </c>
      <c r="J33" s="35">
        <f t="shared" si="1"/>
        <v>0</v>
      </c>
      <c r="K33" s="58">
        <v>16</v>
      </c>
      <c r="L33" s="65" t="s">
        <v>9</v>
      </c>
      <c r="M33" s="59">
        <v>18</v>
      </c>
      <c r="N33" s="35">
        <f t="shared" si="2"/>
        <v>38.235294117647058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50</v>
      </c>
      <c r="H34" s="67" t="s">
        <v>9</v>
      </c>
      <c r="I34" s="59">
        <v>60</v>
      </c>
      <c r="J34" s="35">
        <v>0</v>
      </c>
      <c r="K34" s="58">
        <v>35</v>
      </c>
      <c r="L34" s="67" t="s">
        <v>9</v>
      </c>
      <c r="M34" s="59">
        <v>40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45</v>
      </c>
      <c r="E35" s="67" t="s">
        <v>9</v>
      </c>
      <c r="F35" s="59">
        <v>50</v>
      </c>
      <c r="G35" s="58">
        <v>60</v>
      </c>
      <c r="H35" s="60" t="s">
        <v>9</v>
      </c>
      <c r="I35" s="64">
        <v>70</v>
      </c>
      <c r="J35" s="35">
        <f t="shared" si="1"/>
        <v>-26.923076923076923</v>
      </c>
      <c r="K35" s="58">
        <v>36</v>
      </c>
      <c r="L35" s="60" t="s">
        <v>9</v>
      </c>
      <c r="M35" s="64">
        <v>40</v>
      </c>
      <c r="N35" s="35">
        <f t="shared" si="2"/>
        <v>25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280</v>
      </c>
      <c r="H36" s="67" t="s">
        <v>9</v>
      </c>
      <c r="I36" s="59">
        <v>300</v>
      </c>
      <c r="J36" s="35">
        <f t="shared" si="1"/>
        <v>6.8965517241379306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58">
        <v>260</v>
      </c>
      <c r="H37" s="60" t="s">
        <v>9</v>
      </c>
      <c r="I37" s="64">
        <v>270</v>
      </c>
      <c r="J37" s="35">
        <f t="shared" si="1"/>
        <v>0</v>
      </c>
      <c r="K37" s="58">
        <v>255</v>
      </c>
      <c r="L37" s="67" t="s">
        <v>9</v>
      </c>
      <c r="M37" s="59">
        <v>265</v>
      </c>
      <c r="N37" s="35">
        <f t="shared" si="2"/>
        <v>1.9230769230769231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160</v>
      </c>
      <c r="E39" s="67" t="s">
        <v>9</v>
      </c>
      <c r="F39" s="59">
        <v>170</v>
      </c>
      <c r="G39" s="58">
        <v>150</v>
      </c>
      <c r="H39" s="65" t="s">
        <v>9</v>
      </c>
      <c r="I39" s="59">
        <v>155</v>
      </c>
      <c r="J39" s="35">
        <f t="shared" si="1"/>
        <v>8.1967213114754092</v>
      </c>
      <c r="K39" s="58">
        <v>130</v>
      </c>
      <c r="L39" s="67" t="s">
        <v>9</v>
      </c>
      <c r="M39" s="59">
        <v>150</v>
      </c>
      <c r="N39" s="35">
        <f t="shared" si="2"/>
        <v>17.857142857142858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500</v>
      </c>
      <c r="H41" s="67" t="s">
        <v>9</v>
      </c>
      <c r="I41" s="59">
        <v>530</v>
      </c>
      <c r="J41" s="35">
        <f t="shared" si="1"/>
        <v>-0.97087378640776689</v>
      </c>
      <c r="K41" s="70">
        <v>440</v>
      </c>
      <c r="L41" s="67" t="s">
        <v>9</v>
      </c>
      <c r="M41" s="59">
        <v>460</v>
      </c>
      <c r="N41" s="35">
        <f t="shared" si="2"/>
        <v>13.333333333333334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340</v>
      </c>
      <c r="E42" s="60" t="s">
        <v>9</v>
      </c>
      <c r="F42" s="64">
        <v>350</v>
      </c>
      <c r="G42" s="62">
        <v>325</v>
      </c>
      <c r="H42" s="67" t="s">
        <v>9</v>
      </c>
      <c r="I42" s="63">
        <v>330</v>
      </c>
      <c r="J42" s="35">
        <f t="shared" si="1"/>
        <v>5.343511450381679</v>
      </c>
      <c r="K42" s="58">
        <v>250</v>
      </c>
      <c r="L42" s="67" t="s">
        <v>9</v>
      </c>
      <c r="M42" s="66">
        <v>260</v>
      </c>
      <c r="N42" s="35">
        <f t="shared" si="2"/>
        <v>35.294117647058826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230</v>
      </c>
      <c r="E43" s="67" t="s">
        <v>9</v>
      </c>
      <c r="F43" s="59">
        <v>240</v>
      </c>
      <c r="G43" s="58">
        <v>185</v>
      </c>
      <c r="H43" s="67" t="s">
        <v>9</v>
      </c>
      <c r="I43" s="59">
        <v>190</v>
      </c>
      <c r="J43" s="35">
        <f t="shared" si="1"/>
        <v>25.333333333333336</v>
      </c>
      <c r="K43" s="58">
        <v>140</v>
      </c>
      <c r="L43" s="67" t="s">
        <v>9</v>
      </c>
      <c r="M43" s="59">
        <v>145</v>
      </c>
      <c r="N43" s="35">
        <f t="shared" si="2"/>
        <v>64.912280701754383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40</v>
      </c>
      <c r="E45" s="67" t="s">
        <v>9</v>
      </c>
      <c r="F45" s="66">
        <v>42</v>
      </c>
      <c r="G45" s="58">
        <v>38</v>
      </c>
      <c r="H45" s="67" t="s">
        <v>9</v>
      </c>
      <c r="I45" s="59">
        <v>40</v>
      </c>
      <c r="J45" s="35">
        <f t="shared" si="1"/>
        <v>5.1282051282051277</v>
      </c>
      <c r="K45" s="58">
        <v>30</v>
      </c>
      <c r="L45" s="67" t="s">
        <v>9</v>
      </c>
      <c r="M45" s="66">
        <v>32</v>
      </c>
      <c r="N45" s="35">
        <f t="shared" si="2"/>
        <v>32.258064516129032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118</v>
      </c>
      <c r="E46" s="67" t="s">
        <v>9</v>
      </c>
      <c r="F46" s="59">
        <v>120</v>
      </c>
      <c r="G46" s="70">
        <v>112</v>
      </c>
      <c r="H46" s="60" t="s">
        <v>9</v>
      </c>
      <c r="I46" s="63">
        <v>115</v>
      </c>
      <c r="J46" s="35">
        <f t="shared" si="1"/>
        <v>4.8458149779735686</v>
      </c>
      <c r="K46" s="70">
        <v>76</v>
      </c>
      <c r="L46" s="67" t="s">
        <v>9</v>
      </c>
      <c r="M46" s="59">
        <v>78</v>
      </c>
      <c r="N46" s="35">
        <f t="shared" si="2"/>
        <v>54.54545454545454</v>
      </c>
    </row>
    <row r="47" spans="1:14" ht="17.25" customHeight="1" x14ac:dyDescent="0.25">
      <c r="A47" s="45">
        <v>37</v>
      </c>
      <c r="B47" s="52" t="s">
        <v>61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1" t="s">
        <v>60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</row>
    <row r="53" spans="1:14" x14ac:dyDescent="0.25">
      <c r="A53" s="105" t="s">
        <v>75</v>
      </c>
      <c r="B53" s="105"/>
      <c r="C53" s="105"/>
      <c r="D53" s="105"/>
      <c r="E53" s="105"/>
      <c r="F53" s="105"/>
      <c r="G53" s="105"/>
      <c r="H53" s="105"/>
      <c r="I53" s="105"/>
      <c r="J53" s="14"/>
      <c r="K53" s="14"/>
      <c r="L53" s="12"/>
      <c r="M53" s="14"/>
      <c r="N53" s="14"/>
    </row>
    <row r="54" spans="1:14" x14ac:dyDescent="0.25">
      <c r="A54" s="92" t="s">
        <v>17</v>
      </c>
      <c r="B54" s="92"/>
      <c r="C54" s="92"/>
      <c r="D54" s="92"/>
      <c r="E54" s="92"/>
      <c r="F54" s="92"/>
      <c r="G54" s="93" t="s">
        <v>18</v>
      </c>
      <c r="H54" s="93"/>
      <c r="I54" s="93"/>
      <c r="J54" s="93"/>
      <c r="K54" s="93"/>
      <c r="L54" s="93"/>
      <c r="M54" s="93"/>
      <c r="N54" s="93"/>
    </row>
    <row r="55" spans="1:14" ht="23.25" customHeight="1" x14ac:dyDescent="0.25">
      <c r="A55" s="94" t="s">
        <v>1</v>
      </c>
      <c r="B55" s="95"/>
      <c r="C55" s="96" t="s">
        <v>19</v>
      </c>
      <c r="D55" s="97"/>
      <c r="E55" s="97"/>
      <c r="F55" s="98"/>
      <c r="G55" s="99" t="s">
        <v>1</v>
      </c>
      <c r="H55" s="100"/>
      <c r="I55" s="100"/>
      <c r="J55" s="101"/>
      <c r="K55" s="102" t="s">
        <v>20</v>
      </c>
      <c r="L55" s="103"/>
      <c r="M55" s="103"/>
      <c r="N55" s="104"/>
    </row>
    <row r="56" spans="1:14" ht="117.75" customHeight="1" x14ac:dyDescent="0.25">
      <c r="A56" s="106" t="s">
        <v>85</v>
      </c>
      <c r="B56" s="126"/>
      <c r="C56" s="108" t="s">
        <v>72</v>
      </c>
      <c r="D56" s="120"/>
      <c r="E56" s="120"/>
      <c r="F56" s="121"/>
      <c r="G56" s="127" t="s">
        <v>86</v>
      </c>
      <c r="H56" s="123"/>
      <c r="I56" s="123"/>
      <c r="J56" s="124"/>
      <c r="K56" s="108" t="s">
        <v>73</v>
      </c>
      <c r="L56" s="109"/>
      <c r="M56" s="109"/>
      <c r="N56" s="110"/>
    </row>
    <row r="57" spans="1:14" ht="12" hidden="1" customHeight="1" x14ac:dyDescent="0.25">
      <c r="A57" s="117" t="s">
        <v>60</v>
      </c>
      <c r="B57" s="118"/>
      <c r="C57" s="119"/>
      <c r="D57" s="120"/>
      <c r="E57" s="120"/>
      <c r="F57" s="121"/>
      <c r="G57" s="122"/>
      <c r="H57" s="123"/>
      <c r="I57" s="123"/>
      <c r="J57" s="124"/>
      <c r="K57" s="125"/>
      <c r="L57" s="109"/>
      <c r="M57" s="109"/>
      <c r="N57" s="110"/>
    </row>
    <row r="58" spans="1:14" x14ac:dyDescent="0.25">
      <c r="A58" s="106"/>
      <c r="B58" s="107"/>
      <c r="C58" s="108"/>
      <c r="D58" s="109"/>
      <c r="E58" s="109"/>
      <c r="F58" s="110"/>
      <c r="G58" s="108"/>
      <c r="H58" s="109"/>
      <c r="I58" s="109"/>
      <c r="J58" s="110"/>
      <c r="K58" s="108"/>
      <c r="L58" s="109"/>
      <c r="M58" s="109"/>
      <c r="N58" s="110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111" t="s">
        <v>74</v>
      </c>
      <c r="B61" s="111"/>
      <c r="C61" s="111"/>
      <c r="D61" s="111"/>
      <c r="E61" s="111"/>
      <c r="F61" s="111"/>
      <c r="G61" s="112" t="s">
        <v>38</v>
      </c>
      <c r="H61" s="112"/>
      <c r="I61" s="112"/>
      <c r="J61" s="112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113"/>
      <c r="K62" s="114"/>
      <c r="L62" s="114"/>
      <c r="M62" s="114"/>
      <c r="N62" s="114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114"/>
      <c r="K63" s="114"/>
      <c r="L63" s="114"/>
      <c r="M63" s="114"/>
      <c r="N63" s="114"/>
    </row>
    <row r="64" spans="1:14" x14ac:dyDescent="0.25">
      <c r="B64" s="1" t="s">
        <v>68</v>
      </c>
      <c r="J64" s="90" t="s">
        <v>67</v>
      </c>
      <c r="K64" s="90"/>
      <c r="L64" s="90"/>
      <c r="M64" s="90"/>
      <c r="N64" s="90"/>
    </row>
    <row r="65" spans="2:14" x14ac:dyDescent="0.25">
      <c r="B65" s="1" t="s">
        <v>69</v>
      </c>
      <c r="J65" s="90" t="s">
        <v>59</v>
      </c>
      <c r="K65" s="90"/>
      <c r="L65" s="90"/>
      <c r="M65" s="90"/>
      <c r="N65" s="90"/>
    </row>
    <row r="66" spans="2:14" x14ac:dyDescent="0.25">
      <c r="B66" s="1" t="s">
        <v>71</v>
      </c>
      <c r="J66" s="90" t="s">
        <v>58</v>
      </c>
      <c r="K66" s="90"/>
      <c r="L66" s="90"/>
      <c r="M66" s="90"/>
      <c r="N66" s="90"/>
    </row>
    <row r="67" spans="2:14" x14ac:dyDescent="0.25">
      <c r="B67" s="1" t="s">
        <v>70</v>
      </c>
      <c r="J67" s="90" t="s">
        <v>37</v>
      </c>
      <c r="K67" s="90"/>
      <c r="L67" s="90"/>
      <c r="M67" s="90"/>
      <c r="N67" s="90"/>
    </row>
  </sheetData>
  <mergeCells count="45"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2023-04-12T05:28:35Z</cp:lastPrinted>
  <dcterms:created xsi:type="dcterms:W3CDTF">2020-07-12T06:32:53Z</dcterms:created>
  <dcterms:modified xsi:type="dcterms:W3CDTF">2023-04-30T06:39:50Z</dcterms:modified>
</cp:coreProperties>
</file>