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<sst xmlns="http://schemas.openxmlformats.org/spreadsheetml/2006/main" count="219" uniqueCount="88">
  <si>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</si>
  <si>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</si>
  <si>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</si>
  <si>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</si>
  <si>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</si>
  <si>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</si>
  <si>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</si>
  <si>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</si>
  <si>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</si>
  <si>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</si>
  <si>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</si>
  <si>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</si>
  <si>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</si>
  <si>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</si>
  <si>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</si>
  <si>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</si>
  <si>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</si>
  <si>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</si>
  <si>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</si>
  <si>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</si>
  <si>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</si>
  <si>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</si>
  <si>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</si>
  <si>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</si>
  <si>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</si>
  <si>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</si>
  <si>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</si>
  <si>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</si>
  <si>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</si>
  <si>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</si>
  <si>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</si>
  <si>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</si>
  <si>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</si>
  <si>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</si>
  <si>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</si>
  <si>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</si>
  <si>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</si>
  <si>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</si>
  <si>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</si>
  <si>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</si>
  <si>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</si>
  <si>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</si>
  <si>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</si>
  <si>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</si>
  <si>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</si>
  <si>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</si>
  <si>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</si>
  <si>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</si>
  <si>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</si>
  <si>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</si>
  <si>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</si>
  <si>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</si>
  <si>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</si>
  <si>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</si>
  <si>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</si>
  <si>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</si>
  <si>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</si>
  <si>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</si>
  <si>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</si>
  <si>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</si>
  <si>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</si>
  <si>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</si>
  <si>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</si>
  <si>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</si>
  <si>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</si>
  <si>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</si>
  <si>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</si>
  <si>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</si>
  <si>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t>1</t>
    </r>
    <r>
      <rPr>
        <sz val="10"/>
        <rFont val="NikoshBAN"/>
      </rPr>
      <t xml:space="preserve">। চাউল নাজির,মোটা,  </t>
    </r>
  </si>
  <si>
    <t>৫। রসুন দেশী,</t>
  </si>
  <si>
    <t xml:space="preserve">5। 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</si>
  <si>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</si>
  <si>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</si>
  <si>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t>তারিখঃ 13/09/2020 খ্রিঃ।</t>
  </si>
  <si>
    <t>স্মারক নং 12.00.5500.700.16.002.18-314</t>
  </si>
  <si>
    <t>13/০9/২০২০</t>
  </si>
  <si>
    <t>11/০9/২০১৯</t>
  </si>
  <si>
    <t xml:space="preserve">আদা দেশী পুরাতন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</si>
  <si>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</si>
  <si>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৬। আলু, বেগুন,পটল,কাচাঁ পেপে পটল</t>
  </si>
  <si>
    <t>৪।  আদা রসুন দেশী,</t>
  </si>
  <si>
    <t>৩। পিয়াজ দেশী/বিদেশী</t>
  </si>
  <si>
    <t xml:space="preserve">৭। </t>
  </si>
  <si>
    <t>2। আদা দেশী পুরাতন</t>
  </si>
  <si>
    <t>3। কাচাঁ মরিচ</t>
  </si>
  <si>
    <t>০১।  চাউল মিনিকেটমাঝারী/আটা খোলা,</t>
  </si>
  <si>
    <t>২। ডাল মসুর ডাল মুগ,মোটা সরু,</t>
  </si>
  <si>
    <t>4। সয়াবিন/পাম তৈল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</si>
</sst>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74</v>
      </c>
      <c r="B6" s="95"/>
      <c r="C6" s="95"/>
      <c r="D6" s="95"/>
      <c r="E6" s="95"/>
      <c r="F6" s="95"/>
      <c r="H6" s="52"/>
      <c r="I6" s="36"/>
      <c r="J6" s="93" t="s">
        <v>73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58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75</v>
      </c>
      <c r="E10" s="101"/>
      <c r="F10" s="102"/>
      <c r="G10" s="103" t="s">
        <v>75</v>
      </c>
      <c r="H10" s="104"/>
      <c r="I10" s="105"/>
      <c r="J10" s="99"/>
      <c r="K10" s="106" t="s">
        <v>76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58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62</v>
      </c>
      <c r="J11" s="39">
        <f t="shared" ref="J11:J12" si="0">((D11+F11)/2-(G11+I11)/2)/((G11+I11)/2)*100</f>
        <v>-1.6666666666666667</v>
      </c>
      <c r="K11" s="34">
        <v>56</v>
      </c>
      <c r="L11" s="51"/>
      <c r="M11" s="34">
        <v>60</v>
      </c>
      <c r="N11" s="38">
        <f t="shared" ref="N11:N12" si="1">((D11+F11)/2-(K11+M11)/2)/((K11+M11)/2)*100</f>
        <v>1.7241379310344827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55</v>
      </c>
      <c r="H12" s="51" t="s">
        <v>13</v>
      </c>
      <c r="I12" s="58">
        <v>57</v>
      </c>
      <c r="J12" s="37">
        <f t="shared" si="0"/>
        <v>2.6785714285714284</v>
      </c>
      <c r="K12" s="34">
        <v>46</v>
      </c>
      <c r="L12" s="51" t="s">
        <v>13</v>
      </c>
      <c r="M12" s="34">
        <v>48</v>
      </c>
      <c r="N12" s="37">
        <f t="shared" si="1"/>
        <v>22.340425531914892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45</v>
      </c>
      <c r="H13" s="51" t="s">
        <v>13</v>
      </c>
      <c r="I13" s="58">
        <v>47</v>
      </c>
      <c r="J13" s="37">
        <f t="shared" ref="J13:J45" si="2">((D13+F13)/2-(G13+I13)/2)/((G13+I13)/2)*100</f>
        <v>6.5217391304347823</v>
      </c>
      <c r="K13" s="34">
        <v>38</v>
      </c>
      <c r="L13" s="51">
        <v>36</v>
      </c>
      <c r="M13" s="34">
        <v>42</v>
      </c>
      <c r="N13" s="37">
        <f t="shared" ref="N13:N45" si="3">((D13+F13)/2-(K13+M13)/2)/((K13+M13)/2)*100</f>
        <v>22.5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42</v>
      </c>
      <c r="H14" s="51" t="s">
        <v>13</v>
      </c>
      <c r="I14" s="58">
        <v>44</v>
      </c>
      <c r="J14" s="37">
        <f t="shared" si="2"/>
        <v>-8.1395348837209305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85</v>
      </c>
      <c r="H17" s="51" t="s">
        <v>13</v>
      </c>
      <c r="I17" s="58">
        <v>95</v>
      </c>
      <c r="J17" s="37">
        <f t="shared" si="2"/>
        <v>5.5555555555555554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120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13.636363636363635</v>
      </c>
      <c r="K18" s="34">
        <v>115</v>
      </c>
      <c r="L18" s="51" t="s">
        <v>13</v>
      </c>
      <c r="M18" s="34">
        <v>132</v>
      </c>
      <c r="N18" s="37">
        <f t="shared" si="3"/>
        <v>1.214574898785425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82</v>
      </c>
      <c r="E20" s="51" t="s">
        <v>13</v>
      </c>
      <c r="F20" s="34">
        <v>84</v>
      </c>
      <c r="G20" s="57">
        <v>88</v>
      </c>
      <c r="H20" s="51">
        <v>90</v>
      </c>
      <c r="I20" s="58">
        <v>92</v>
      </c>
      <c r="J20" s="37">
        <f t="shared" si="2"/>
        <v>-7.7777777777777777</v>
      </c>
      <c r="K20" s="34">
        <v>78</v>
      </c>
      <c r="L20" s="51" t="s">
        <v>13</v>
      </c>
      <c r="M20" s="34">
        <v>80</v>
      </c>
      <c r="N20" s="37">
        <f t="shared" si="3"/>
        <v>5.0632911392405067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72</v>
      </c>
      <c r="E21" s="51" t="s">
        <v>13</v>
      </c>
      <c r="F21" s="34">
        <v>75</v>
      </c>
      <c r="G21" s="57">
        <v>74</v>
      </c>
      <c r="H21" s="51">
        <v>76</v>
      </c>
      <c r="I21" s="58">
        <v>78</v>
      </c>
      <c r="J21" s="37">
        <f t="shared" si="2"/>
        <v>-3.2894736842105261</v>
      </c>
      <c r="K21" s="34">
        <v>60</v>
      </c>
      <c r="L21" s="51"/>
      <c r="M21" s="34">
        <v>62</v>
      </c>
      <c r="N21" s="37">
        <f t="shared" si="3"/>
        <v>20.491803278688526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58</v>
      </c>
      <c r="E23" s="51" t="s">
        <v>13</v>
      </c>
      <c r="F23" s="34">
        <v>60</v>
      </c>
      <c r="G23" s="57">
        <v>34</v>
      </c>
      <c r="H23" s="51" t="s">
        <v>13</v>
      </c>
      <c r="I23" s="58">
        <v>38</v>
      </c>
      <c r="J23" s="37">
        <f t="shared" si="2"/>
        <v>63.888888888888886</v>
      </c>
      <c r="K23" s="34">
        <v>40</v>
      </c>
      <c r="L23" s="51" t="s">
        <v>13</v>
      </c>
      <c r="M23" s="34">
        <v>46</v>
      </c>
      <c r="N23" s="37">
        <f t="shared" si="3"/>
        <v>37.209302325581397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44</v>
      </c>
      <c r="E24" s="51" t="s">
        <v>13</v>
      </c>
      <c r="F24" s="34">
        <v>45</v>
      </c>
      <c r="G24" s="57">
        <v>24</v>
      </c>
      <c r="H24" s="51" t="s">
        <v>13</v>
      </c>
      <c r="I24" s="58">
        <v>26</v>
      </c>
      <c r="J24" s="37">
        <f t="shared" si="2"/>
        <v>78</v>
      </c>
      <c r="K24" s="34">
        <v>32</v>
      </c>
      <c r="L24" s="51" t="s">
        <v>13</v>
      </c>
      <c r="M24" s="34">
        <v>38</v>
      </c>
      <c r="N24" s="37">
        <f t="shared" si="3"/>
        <v>27.142857142857142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80</v>
      </c>
      <c r="H25" s="51" t="s">
        <v>13</v>
      </c>
      <c r="I25" s="58">
        <v>90</v>
      </c>
      <c r="J25" s="37">
        <f t="shared" si="2"/>
        <v>35.294117647058826</v>
      </c>
      <c r="K25" s="34">
        <v>150</v>
      </c>
      <c r="L25" s="51" t="s">
        <v>13</v>
      </c>
      <c r="M25" s="34">
        <v>180</v>
      </c>
      <c r="N25" s="37">
        <f t="shared" si="3"/>
        <v>-30.303030303030305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100</v>
      </c>
      <c r="J26" s="37">
        <f t="shared" si="2"/>
        <v>10.526315789473683</v>
      </c>
      <c r="K26" s="34">
        <v>140</v>
      </c>
      <c r="L26" s="51" t="s">
        <v>13</v>
      </c>
      <c r="M26" s="34">
        <v>150</v>
      </c>
      <c r="N26" s="37">
        <f t="shared" si="3"/>
        <v>-27.586206896551722</v>
      </c>
    </row>
    <row r="27" spans="1:14" ht="17.25" customHeight="1">
      <c r="A27" s="49">
        <v>17</v>
      </c>
      <c r="B27" s="47" t="s">
        <v>77</v>
      </c>
      <c r="C27" s="45" t="s">
        <v>14</v>
      </c>
      <c r="D27" s="34">
        <v>180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11.76470588235294</v>
      </c>
      <c r="K27" s="34">
        <v>180</v>
      </c>
      <c r="L27" s="51" t="s">
        <v>13</v>
      </c>
      <c r="M27" s="34">
        <v>200</v>
      </c>
      <c r="N27" s="37">
        <f t="shared" si="3"/>
        <v>0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56</v>
      </c>
      <c r="G29" s="57">
        <v>34</v>
      </c>
      <c r="H29" s="51" t="s">
        <v>13</v>
      </c>
      <c r="I29" s="58">
        <v>38</v>
      </c>
      <c r="J29" s="37">
        <f t="shared" si="2"/>
        <v>47.222222222222221</v>
      </c>
      <c r="K29" s="34">
        <v>28</v>
      </c>
      <c r="L29" s="51" t="s">
        <v>13</v>
      </c>
      <c r="M29" s="34">
        <v>32</v>
      </c>
      <c r="N29" s="37">
        <f t="shared" si="3"/>
        <v>76.666666666666671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32</v>
      </c>
      <c r="G30" s="57">
        <v>26</v>
      </c>
      <c r="H30" s="51" t="s">
        <v>13</v>
      </c>
      <c r="I30" s="58">
        <v>30</v>
      </c>
      <c r="J30" s="37">
        <f t="shared" si="2"/>
        <v>7.1428571428571423</v>
      </c>
      <c r="K30" s="34">
        <v>18</v>
      </c>
      <c r="L30" s="51" t="s">
        <v>13</v>
      </c>
      <c r="M30" s="34">
        <v>20</v>
      </c>
      <c r="N30" s="37">
        <f t="shared" si="3"/>
        <v>57.894736842105267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20</v>
      </c>
      <c r="L31" s="51" t="s">
        <v>13</v>
      </c>
      <c r="M31" s="34">
        <v>24</v>
      </c>
      <c r="N31" s="37">
        <f t="shared" si="3"/>
        <v>-9.0909090909090917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52</v>
      </c>
      <c r="E32" s="51" t="s">
        <v>13</v>
      </c>
      <c r="F32" s="34">
        <v>56</v>
      </c>
      <c r="G32" s="57">
        <v>30</v>
      </c>
      <c r="H32" s="51" t="s">
        <v>13</v>
      </c>
      <c r="I32" s="58">
        <v>40</v>
      </c>
      <c r="J32" s="37">
        <f t="shared" si="2"/>
        <v>54.285714285714285</v>
      </c>
      <c r="K32" s="34">
        <v>26</v>
      </c>
      <c r="L32" s="51" t="s">
        <v>13</v>
      </c>
      <c r="M32" s="34">
        <v>28</v>
      </c>
      <c r="N32" s="37">
        <f t="shared" si="3"/>
        <v>100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160</v>
      </c>
      <c r="H33" s="51" t="s">
        <v>13</v>
      </c>
      <c r="I33" s="58">
        <v>180</v>
      </c>
      <c r="J33" s="37">
        <f t="shared" si="2"/>
        <v>-14.705882352941178</v>
      </c>
      <c r="K33" s="34">
        <v>52</v>
      </c>
      <c r="L33" s="51" t="s">
        <v>13</v>
      </c>
      <c r="M33" s="34">
        <v>58</v>
      </c>
      <c r="N33" s="37">
        <f t="shared" si="3"/>
        <v>163.63636363636365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250</v>
      </c>
      <c r="L34" s="51" t="s">
        <v>13</v>
      </c>
      <c r="M34" s="34">
        <v>280</v>
      </c>
      <c r="N34" s="37">
        <f t="shared" si="3"/>
        <v>-5.6603773584905666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280</v>
      </c>
      <c r="N35" s="37">
        <f t="shared" si="3"/>
        <v>-7.6923076923076925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600</v>
      </c>
      <c r="E36" s="51" t="s">
        <v>13</v>
      </c>
      <c r="F36" s="34">
        <v>700</v>
      </c>
      <c r="G36" s="57">
        <v>740</v>
      </c>
      <c r="H36" s="51" t="s">
        <v>13</v>
      </c>
      <c r="I36" s="58">
        <v>760</v>
      </c>
      <c r="J36" s="37">
        <f t="shared" si="2"/>
        <v>-13.333333333333334</v>
      </c>
      <c r="K36" s="34">
        <v>500</v>
      </c>
      <c r="L36" s="51" t="s">
        <v>13</v>
      </c>
      <c r="M36" s="34">
        <v>800</v>
      </c>
      <c r="N36" s="37">
        <f t="shared" si="3"/>
        <v>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135</v>
      </c>
      <c r="H37" s="51" t="s">
        <v>13</v>
      </c>
      <c r="I37" s="58">
        <v>145</v>
      </c>
      <c r="J37" s="37">
        <f t="shared" si="2"/>
        <v>-7.1428571428571423</v>
      </c>
      <c r="K37" s="34">
        <v>120</v>
      </c>
      <c r="L37" s="51" t="s">
        <v>13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540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-0.90909090909090906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11.224489795918368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420</v>
      </c>
      <c r="H39" s="51" t="s">
        <v>13</v>
      </c>
      <c r="I39" s="58">
        <v>440</v>
      </c>
      <c r="J39" s="37">
        <f t="shared" si="2"/>
        <v>-23.255813953488371</v>
      </c>
      <c r="K39" s="34">
        <v>280</v>
      </c>
      <c r="L39" s="51" t="s">
        <v>13</v>
      </c>
      <c r="M39" s="34">
        <v>320</v>
      </c>
      <c r="N39" s="37">
        <f t="shared" si="3"/>
        <v>10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225</v>
      </c>
      <c r="E40" s="51"/>
      <c r="F40" s="34">
        <v>235</v>
      </c>
      <c r="G40" s="57">
        <v>260</v>
      </c>
      <c r="H40" s="51" t="s">
        <v>13</v>
      </c>
      <c r="I40" s="58">
        <v>280</v>
      </c>
      <c r="J40" s="37">
        <f t="shared" si="2"/>
        <v>-14.814814814814813</v>
      </c>
      <c r="K40" s="34">
        <v>200</v>
      </c>
      <c r="L40" s="51"/>
      <c r="M40" s="34">
        <v>230</v>
      </c>
      <c r="N40" s="37">
        <f t="shared" si="3"/>
        <v>6.9767441860465116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105</v>
      </c>
      <c r="H41" s="51" t="s">
        <v>13</v>
      </c>
      <c r="I41" s="58">
        <v>115</v>
      </c>
      <c r="J41" s="37">
        <f t="shared" si="2"/>
        <v>6.8181818181818175</v>
      </c>
      <c r="K41" s="34">
        <v>115</v>
      </c>
      <c r="L41" s="51"/>
      <c r="M41" s="34">
        <v>120</v>
      </c>
      <c r="N41" s="37">
        <f t="shared" si="3"/>
        <v>0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30</v>
      </c>
      <c r="H42" s="51" t="s">
        <v>13</v>
      </c>
      <c r="I42" s="58">
        <v>34</v>
      </c>
      <c r="J42" s="37">
        <f t="shared" si="2"/>
        <v>4.6875</v>
      </c>
      <c r="K42" s="34">
        <v>30</v>
      </c>
      <c r="L42" s="51" t="s">
        <v>13</v>
      </c>
      <c r="M42" s="34">
        <v>31</v>
      </c>
      <c r="N42" s="37">
        <f t="shared" si="3"/>
        <v>9.8360655737704921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33</v>
      </c>
      <c r="E43" s="51" t="s">
        <v>13</v>
      </c>
      <c r="F43" s="34">
        <v>34</v>
      </c>
      <c r="G43" s="57">
        <v>30</v>
      </c>
      <c r="H43" s="51" t="s">
        <v>13</v>
      </c>
      <c r="I43" s="58">
        <v>34</v>
      </c>
      <c r="J43" s="37">
        <f t="shared" si="2"/>
        <v>4.6875</v>
      </c>
      <c r="K43" s="34">
        <v>30</v>
      </c>
      <c r="L43" s="51" t="s">
        <v>13</v>
      </c>
      <c r="M43" s="34">
        <v>31</v>
      </c>
      <c r="N43" s="37">
        <f t="shared" si="3"/>
        <v>9.8360655737704921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35</v>
      </c>
      <c r="G45" s="57">
        <v>30</v>
      </c>
      <c r="H45" s="51" t="s">
        <v>13</v>
      </c>
      <c r="I45" s="58">
        <v>34</v>
      </c>
      <c r="J45" s="37">
        <f t="shared" si="2"/>
        <v>1.5625</v>
      </c>
      <c r="K45" s="34">
        <v>32</v>
      </c>
      <c r="L45" s="51" t="s">
        <v>13</v>
      </c>
      <c r="M45" s="34">
        <v>35</v>
      </c>
      <c r="N45" s="37">
        <f t="shared" si="3"/>
        <v>-2.9850746268656714</v>
      </c>
    </row>
    <row r="46" spans="1:14" ht="17.25" customHeight="1">
      <c r="A46" s="49">
        <v>36</v>
      </c>
      <c r="B46" s="47" t="s">
        <v>44</v>
      </c>
      <c r="C46" s="45" t="s">
        <v>78</v>
      </c>
      <c r="D46" s="34">
        <v>340</v>
      </c>
      <c r="E46" s="51" t="s">
        <v>13</v>
      </c>
      <c r="F46" s="34">
        <v>350</v>
      </c>
      <c r="G46" s="57">
        <v>570</v>
      </c>
      <c r="H46" s="51" t="s">
        <v>13</v>
      </c>
      <c r="I46" s="58">
        <v>590</v>
      </c>
      <c r="J46" s="37">
        <f t="shared" ref="J46" si="6">((D46+F46)/2-(G46+I46)/2)/((G46+I46)/2)*100</f>
        <v>-40.517241379310342</v>
      </c>
      <c r="K46" s="34">
        <v>580</v>
      </c>
      <c r="L46" s="51" t="s">
        <v>13</v>
      </c>
      <c r="M46" s="34">
        <v>600</v>
      </c>
      <c r="N46" s="37">
        <f t="shared" ref="N46" si="7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68</v>
      </c>
      <c r="B54" s="71"/>
      <c r="C54" s="61" t="s">
        <v>72</v>
      </c>
      <c r="D54" s="62"/>
      <c r="E54" s="62"/>
      <c r="F54" s="63"/>
      <c r="G54" s="72" t="s">
        <v>85</v>
      </c>
      <c r="H54" s="69"/>
      <c r="I54" s="69"/>
      <c r="J54" s="70"/>
      <c r="K54" s="61" t="s">
        <v>71</v>
      </c>
      <c r="L54" s="62"/>
      <c r="M54" s="62"/>
      <c r="N54" s="63"/>
    </row>
    <row r="55" spans="1:14" ht="30.75" customHeight="1">
      <c r="A55" s="59" t="s">
        <v>83</v>
      </c>
      <c r="B55" s="60"/>
      <c r="C55" s="61"/>
      <c r="D55" s="62"/>
      <c r="E55" s="62"/>
      <c r="F55" s="63"/>
      <c r="G55" s="68" t="s">
        <v>86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84</v>
      </c>
      <c r="B56" s="60"/>
      <c r="C56" s="61"/>
      <c r="D56" s="62"/>
      <c r="E56" s="62"/>
      <c r="F56" s="63"/>
      <c r="G56" s="68" t="s">
        <v>81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87</v>
      </c>
      <c r="B57" s="60"/>
      <c r="C57" s="61"/>
      <c r="D57" s="62"/>
      <c r="E57" s="62"/>
      <c r="F57" s="63"/>
      <c r="G57" s="68" t="s">
        <v>80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70</v>
      </c>
      <c r="B58" s="60"/>
      <c r="C58" s="61"/>
      <c r="D58" s="62"/>
      <c r="E58" s="62"/>
      <c r="F58" s="63"/>
      <c r="G58" s="68" t="s">
        <v>69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53</v>
      </c>
      <c r="B59" s="60"/>
      <c r="C59" s="61"/>
      <c r="D59" s="62"/>
      <c r="E59" s="62"/>
      <c r="F59" s="63"/>
      <c r="G59" s="61" t="s">
        <v>79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54</v>
      </c>
      <c r="B60" s="60"/>
      <c r="C60" s="61"/>
      <c r="D60" s="62"/>
      <c r="E60" s="62"/>
      <c r="F60" s="63"/>
      <c r="G60" s="61" t="s">
        <v>82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57</v>
      </c>
      <c r="B61" s="60"/>
      <c r="C61" s="61"/>
      <c r="D61" s="62"/>
      <c r="E61" s="62"/>
      <c r="F61" s="63"/>
      <c r="G61" s="61" t="s">
        <v>57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55</v>
      </c>
      <c r="B64" s="110"/>
      <c r="C64" s="110"/>
      <c r="D64" s="110"/>
      <c r="E64" s="110"/>
      <c r="F64" s="110"/>
      <c r="G64" s="111" t="s">
        <v>64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61</v>
      </c>
      <c r="K67" s="109"/>
      <c r="L67" s="109"/>
      <c r="M67" s="109"/>
      <c r="N67" s="109"/>
    </row>
    <row r="68" spans="1:14">
      <c r="J68" s="109" t="s">
        <v>62</v>
      </c>
      <c r="K68" s="109"/>
      <c r="L68" s="109"/>
      <c r="M68" s="109"/>
      <c r="N68" s="109"/>
    </row>
    <row r="69" spans="1:14">
      <c r="J69" s="109" t="s">
        <v>63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2020-09-13T06:44:07Z</cp:lastPrinted>
  <dcterms:created xsi:type="dcterms:W3CDTF">2020-07-12T06:32:53Z</dcterms:created>
  <dcterms:modified xsi:type="dcterms:W3CDTF">2020-09-13T07:00:18Z</dcterms:modified>
</cp:coreProperties>
</file>