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<sst xmlns="http://schemas.openxmlformats.org/spreadsheetml/2006/main" count="238" uniqueCount="102">
  <si>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</si>
  <si>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</si>
  <si>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</si>
  <si>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</si>
  <si>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</si>
  <si>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</si>
  <si>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</si>
  <si>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</si>
  <si>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</si>
  <si>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</si>
  <si>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</si>
  <si>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</si>
  <si>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</si>
  <si>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</si>
  <si>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</si>
  <si>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</si>
  <si>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</si>
  <si>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</si>
  <si>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</si>
  <si>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</si>
  <si>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</si>
  <si>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</si>
  <si>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</si>
  <si>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</si>
  <si>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</si>
  <si>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</si>
  <si>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</si>
  <si>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</si>
  <si>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</si>
  <si>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</si>
  <si>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</si>
  <si>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</si>
  <si>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</si>
  <si>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</si>
  <si>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</si>
  <si>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</si>
  <si>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</si>
  <si>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</si>
  <si>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</si>
  <si>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</si>
  <si>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</si>
  <si>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</si>
  <si>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</si>
  <si>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</si>
  <si>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</si>
  <si>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</si>
  <si>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</si>
  <si>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</si>
  <si>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</si>
  <si>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</si>
  <si>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</si>
  <si>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</si>
  <si>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</si>
  <si>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</si>
  <si>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</si>
  <si>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</si>
  <si>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</si>
  <si>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</si>
  <si>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</si>
  <si>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</si>
  <si>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</si>
  <si>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</si>
  <si>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</si>
  <si>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</si>
  <si>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</si>
  <si>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</si>
  <si>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</si>
  <si>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</si>
  <si>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</si>
  <si>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</si>
  <si>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</si>
  <si>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</si>
  <si>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</si>
  <si>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 /সয়াবিন ক্যান-৫ লিঃ</t>
  </si>
  <si>
    <t>সরবারহ বেশী থাকায় বাজারে সয়াবিন খোলা /সয়াবিন ক্যান-৫ লিঃ  দাম কিছুটা  কমতে শুরু করেছে</t>
  </si>
  <si>
    <t>সরবারহ বেশী থাকায় বাজারে আটা দাম কিছুটা  কমতে শুরু করেছে</t>
  </si>
  <si>
    <t xml:space="preserve">                      আটা খোলা</t>
  </si>
  <si>
    <t xml:space="preserve">     পাংগাস মাছ</t>
  </si>
  <si>
    <t>সরবারহ কম থাকায়  বাজারে পাংগাস মাছ দাম কিছুটা বৃদ্ধি পেয়েছে</t>
  </si>
  <si>
    <t>দেশী মুরগ/মুরগী/সোনালী কক/ফার্ম ডিম</t>
  </si>
  <si>
    <t>চাহিদা বেশি থাকায়  বাজারে দেশী মুরগ/মুরগী/সোনালী কক/ ফার্ম ডিম  দাম কিছুটা বৃদ্ধি পেয়েছে।</t>
  </si>
  <si>
    <t>মুরগী ব্রয়লার</t>
  </si>
  <si>
    <t>সরবারহ বেশী থাকায় বাজারে মুরগী ব্রয়লার  কমতে শুরু করেছে</t>
  </si>
  <si>
    <t xml:space="preserve">মিষ্টিকুমড়া /আদা /বেগুন                   </t>
  </si>
  <si>
    <t>সরবারহ কম থাকায়  বাজারে মিষ্টিকুমড়া/আদা /বেগুন   দাম কিছুটা বৃদ্ধি পেয়েছে</t>
  </si>
  <si>
    <t xml:space="preserve">           পেঁয়াজ দেশী/মুগ/মুশুর কালাই</t>
  </si>
  <si>
    <t xml:space="preserve"> সরবরাহ বেশী থাকায় বাজারে পেঁয়াজ/মুগ/মুশুর কালাই এর মূল্য কিছুটা হ্রাস পেয়েছে</t>
  </si>
  <si>
    <t>01-09-2022</t>
  </si>
  <si>
    <t xml:space="preserve">                 মুশুর/মুগ ডাল</t>
  </si>
  <si>
    <t>সরবারহ বেশী থাকায় বাজারে মুশুর/মুগ ডাল/দাম কিছুটা  কমতে শুরু করেছে</t>
  </si>
  <si>
    <t xml:space="preserve"> চাল নাজির/মিনিকেট/ আটা খোলা/ আটা প্যাকেট</t>
  </si>
  <si>
    <t>সরবারহ কম থাকায়  বাজারে চাল নাজির/মিনিকেট /আটা খোলা/আটা প্যাকেট দাম কিছুটা বৃদ্ধি পেয়েছে</t>
  </si>
  <si>
    <t xml:space="preserve">             </t>
  </si>
  <si>
    <t>সরবারহ বেশী থাকায় বাজারে রুই  মাছ মূল্য  কমতে শুরু করেছে</t>
  </si>
  <si>
    <t xml:space="preserve"> কাঁচামরিচ/আদা</t>
  </si>
  <si>
    <t>সরবারহ কম থাকায় বাজারে আদা/কাঁচামরিচের মূল্য  কিচুটা বৃদ্ধি পেয়েছে।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</si>
  <si>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</si>
  <si>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</si>
  <si>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>স্মারক নম্বর:12.02.5500.700.16.002.21-810</t>
  </si>
  <si>
    <t>তারিখঃ 03/10/2022 খ্রিঃ।</t>
  </si>
  <si>
    <t>03-10 -2021</t>
  </si>
  <si>
    <t>03-10-2022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</si>
</sst>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2"/>
                <c:pt idx="0">
                  <c:v>সয়াবিন খোলা /সয়াবিন ক্যান-৫ লিঃ</c:v>
                </c:pt>
                <c:pt idx="1">
                  <c:v>                      আটা খোলা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98419840"/>
        <c:axId val="98421376"/>
      </c:barChart>
      <c:catAx>
        <c:axId val="9841984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98421376"/>
        <c:crosses val="autoZero"/>
        <c:auto val="1"/>
        <c:lblAlgn val="ctr"/>
        <c:lblOffset val="100"/>
      </c:catAx>
      <c:valAx>
        <c:axId val="9842137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9841984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8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 s="17" customFormat="1" ht="15.75" customHeight="1">
      <c r="A2" s="118" t="s">
        <v>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5" s="17" customFormat="1" ht="15.75" customHeight="1">
      <c r="A3" s="119" t="s">
        <v>38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5" s="17" customFormat="1" ht="18" customHeight="1">
      <c r="A4" s="73" t="s">
        <v>47</v>
      </c>
      <c r="B4" s="73"/>
      <c r="C4" s="73"/>
      <c r="D4" s="73"/>
      <c r="E4" s="73"/>
      <c r="F4" s="73"/>
      <c r="H4" s="35"/>
    </row>
    <row r="5" spans="1:15" s="17" customFormat="1" ht="18.75" customHeight="1">
      <c r="A5" s="120" t="s">
        <v>46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5" s="17" customFormat="1" ht="15.75" customHeight="1">
      <c r="A6" s="74" t="s">
        <v>98</v>
      </c>
      <c r="B6" s="74"/>
      <c r="C6" s="74"/>
      <c r="D6" s="74"/>
      <c r="E6" s="74"/>
      <c r="F6" s="74"/>
      <c r="H6" s="52"/>
      <c r="I6" s="36"/>
      <c r="J6" s="72" t="s">
        <v>99</v>
      </c>
      <c r="K6" s="72"/>
      <c r="L6" s="72"/>
      <c r="M6" s="72"/>
      <c r="N6" s="7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5" t="s">
        <v>0</v>
      </c>
      <c r="B8" s="121" t="s">
        <v>1</v>
      </c>
      <c r="C8" s="75" t="s">
        <v>5</v>
      </c>
      <c r="D8" s="66" t="s">
        <v>42</v>
      </c>
      <c r="E8" s="67"/>
      <c r="F8" s="68"/>
      <c r="G8" s="66" t="s">
        <v>36</v>
      </c>
      <c r="H8" s="67"/>
      <c r="I8" s="68"/>
      <c r="J8" s="76" t="s">
        <v>6</v>
      </c>
      <c r="K8" s="66" t="s">
        <v>37</v>
      </c>
      <c r="L8" s="67"/>
      <c r="M8" s="68"/>
      <c r="N8" s="76" t="s">
        <v>7</v>
      </c>
    </row>
    <row r="9" spans="1:15" ht="22.5" customHeight="1">
      <c r="A9" s="75"/>
      <c r="B9" s="121"/>
      <c r="C9" s="75"/>
      <c r="D9" s="69"/>
      <c r="E9" s="70"/>
      <c r="F9" s="71"/>
      <c r="G9" s="69"/>
      <c r="H9" s="70"/>
      <c r="I9" s="71"/>
      <c r="J9" s="77"/>
      <c r="K9" s="69"/>
      <c r="L9" s="70"/>
      <c r="M9" s="71"/>
      <c r="N9" s="77"/>
      <c r="O9" s="1" t="s">
        <v>55</v>
      </c>
    </row>
    <row r="10" spans="1:15" ht="14.25" customHeight="1">
      <c r="A10" s="75"/>
      <c r="B10" s="121"/>
      <c r="C10" s="75"/>
      <c r="D10" s="79" t="s">
        <v>101</v>
      </c>
      <c r="E10" s="80"/>
      <c r="F10" s="81"/>
      <c r="G10" s="82" t="s">
        <v>87</v>
      </c>
      <c r="H10" s="83"/>
      <c r="I10" s="84"/>
      <c r="J10" s="78"/>
      <c r="K10" s="85" t="s">
        <v>100</v>
      </c>
      <c r="L10" s="86"/>
      <c r="M10" s="87"/>
      <c r="N10" s="78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68</v>
      </c>
      <c r="H11" s="51" t="s">
        <v>9</v>
      </c>
      <c r="I11" s="58">
        <v>70</v>
      </c>
      <c r="J11" s="39">
        <f>((D11+F11)/2-(G11+I11)/2)/((G11+I11)/2)*100</f>
        <v>2.8985507246376812</v>
      </c>
      <c r="K11" s="34">
        <v>55</v>
      </c>
      <c r="L11" s="51" t="s">
        <v>9</v>
      </c>
      <c r="M11" s="34">
        <v>56</v>
      </c>
      <c r="N11" s="38">
        <f>((D11+F11)/2-(K11+M11)/2)/((K11+M11)/2)*100</f>
        <v>27.927927927927925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68</v>
      </c>
      <c r="E12" s="51" t="s">
        <v>9</v>
      </c>
      <c r="F12" s="34">
        <v>70</v>
      </c>
      <c r="G12" s="57">
        <v>65</v>
      </c>
      <c r="H12" s="51" t="s">
        <v>9</v>
      </c>
      <c r="I12" s="58">
        <v>67</v>
      </c>
      <c r="J12" s="37">
        <f>((D12+F12)/2-(G12+I12)/2)/((G12+I12)/2)*100</f>
        <v>4.5454545454545459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26.605504587155966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55</v>
      </c>
      <c r="E15" s="51" t="s">
        <v>9</v>
      </c>
      <c r="F15" s="34">
        <v>58</v>
      </c>
      <c r="G15" s="57">
        <v>50</v>
      </c>
      <c r="H15" s="51" t="s">
        <v>9</v>
      </c>
      <c r="I15" s="58">
        <v>52</v>
      </c>
      <c r="J15" s="37">
        <f t="shared" si="0"/>
        <v>10.784313725490197</v>
      </c>
      <c r="K15" s="34">
        <v>33</v>
      </c>
      <c r="L15" s="51" t="s">
        <v>9</v>
      </c>
      <c r="M15" s="34">
        <v>34</v>
      </c>
      <c r="N15" s="37">
        <f t="shared" si="1"/>
        <v>68.656716417910445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48</v>
      </c>
      <c r="E16" s="51" t="s">
        <v>9</v>
      </c>
      <c r="F16" s="34">
        <v>50</v>
      </c>
      <c r="G16" s="57">
        <v>45</v>
      </c>
      <c r="H16" s="51" t="s">
        <v>9</v>
      </c>
      <c r="I16" s="58">
        <v>46</v>
      </c>
      <c r="J16" s="37">
        <f t="shared" si="0"/>
        <v>7.6923076923076925</v>
      </c>
      <c r="K16" s="34">
        <v>29</v>
      </c>
      <c r="L16" s="51" t="s">
        <v>9</v>
      </c>
      <c r="M16" s="34">
        <v>30</v>
      </c>
      <c r="N16" s="37">
        <f t="shared" si="1"/>
        <v>66.101694915254242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120</v>
      </c>
      <c r="G17" s="57">
        <v>95</v>
      </c>
      <c r="H17" s="51" t="s">
        <v>9</v>
      </c>
      <c r="I17" s="58">
        <v>125</v>
      </c>
      <c r="J17" s="37">
        <f t="shared" si="0"/>
        <v>-2.2727272727272729</v>
      </c>
      <c r="K17" s="34">
        <v>75</v>
      </c>
      <c r="L17" s="51" t="s">
        <v>9</v>
      </c>
      <c r="M17" s="34">
        <v>115</v>
      </c>
      <c r="N17" s="37">
        <f t="shared" si="1"/>
        <v>13.157894736842104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130</v>
      </c>
      <c r="H18" s="59" t="s">
        <v>9</v>
      </c>
      <c r="I18" s="58">
        <v>140</v>
      </c>
      <c r="J18" s="37">
        <f t="shared" si="0"/>
        <v>-7.4074074074074066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162</v>
      </c>
      <c r="E20" s="51" t="s">
        <v>9</v>
      </c>
      <c r="F20" s="34">
        <v>164</v>
      </c>
      <c r="G20" s="57">
        <v>175</v>
      </c>
      <c r="H20" s="51" t="s">
        <v>9</v>
      </c>
      <c r="I20" s="58">
        <v>177</v>
      </c>
      <c r="J20" s="37">
        <f t="shared" si="0"/>
        <v>-7.3863636363636367</v>
      </c>
      <c r="K20" s="34">
        <v>140</v>
      </c>
      <c r="L20" s="51" t="s">
        <v>9</v>
      </c>
      <c r="M20" s="34">
        <v>143</v>
      </c>
      <c r="N20" s="37">
        <f t="shared" si="1"/>
        <v>15.19434628975265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124</v>
      </c>
      <c r="E21" s="51" t="s">
        <v>9</v>
      </c>
      <c r="F21" s="34">
        <v>126</v>
      </c>
      <c r="G21" s="57">
        <v>145</v>
      </c>
      <c r="H21" s="51"/>
      <c r="I21" s="58">
        <v>146</v>
      </c>
      <c r="J21" s="37">
        <v>0</v>
      </c>
      <c r="K21" s="34">
        <v>120</v>
      </c>
      <c r="L21" s="51" t="s">
        <v>9</v>
      </c>
      <c r="M21" s="34">
        <v>1222</v>
      </c>
      <c r="N21" s="37">
        <f t="shared" si="1"/>
        <v>-81.371087928464974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915</v>
      </c>
      <c r="E22" s="51" t="s">
        <v>9</v>
      </c>
      <c r="F22" s="34">
        <v>925</v>
      </c>
      <c r="G22" s="57">
        <v>945</v>
      </c>
      <c r="H22" s="51" t="s">
        <v>9</v>
      </c>
      <c r="I22" s="58">
        <v>950</v>
      </c>
      <c r="J22" s="37">
        <f t="shared" si="0"/>
        <v>-2.9023746701846966</v>
      </c>
      <c r="K22" s="34">
        <v>700</v>
      </c>
      <c r="L22" s="51" t="s">
        <v>9</v>
      </c>
      <c r="M22" s="34">
        <v>710</v>
      </c>
      <c r="N22" s="37">
        <f t="shared" si="1"/>
        <v>30.49645390070922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32</v>
      </c>
      <c r="E23" s="51" t="s">
        <v>9</v>
      </c>
      <c r="F23" s="34">
        <v>35</v>
      </c>
      <c r="G23" s="57">
        <v>36</v>
      </c>
      <c r="H23" s="51" t="s">
        <v>9</v>
      </c>
      <c r="I23" s="58">
        <v>40</v>
      </c>
      <c r="J23" s="37">
        <f t="shared" si="0"/>
        <v>-11.842105263157894</v>
      </c>
      <c r="K23" s="34">
        <v>42</v>
      </c>
      <c r="L23" s="51" t="s">
        <v>9</v>
      </c>
      <c r="M23" s="34">
        <v>45</v>
      </c>
      <c r="N23" s="37">
        <f t="shared" si="1"/>
        <v>-22.988505747126435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28</v>
      </c>
      <c r="H24" s="51" t="s">
        <v>9</v>
      </c>
      <c r="I24" s="58">
        <v>30</v>
      </c>
      <c r="J24" s="37">
        <v>0</v>
      </c>
      <c r="K24" s="34">
        <v>40</v>
      </c>
      <c r="L24" s="51" t="s">
        <v>9</v>
      </c>
      <c r="M24" s="34">
        <v>42</v>
      </c>
      <c r="N24" s="37">
        <f>((D24+F24)/2-(K24+M24)/2)/((K24+M24)/2)*100</f>
        <v>-29.268292682926827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62</v>
      </c>
      <c r="L25" s="51" t="s">
        <v>9</v>
      </c>
      <c r="M25" s="34">
        <v>65</v>
      </c>
      <c r="N25" s="37">
        <f t="shared" si="1"/>
        <v>18.110236220472441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105</v>
      </c>
      <c r="L26" s="51" t="s">
        <v>9</v>
      </c>
      <c r="M26" s="34">
        <v>107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100</v>
      </c>
      <c r="E27" s="51" t="s">
        <v>9</v>
      </c>
      <c r="F27" s="34">
        <v>120</v>
      </c>
      <c r="G27" s="57">
        <v>85</v>
      </c>
      <c r="H27" s="51" t="s">
        <v>9</v>
      </c>
      <c r="I27" s="58">
        <v>90</v>
      </c>
      <c r="J27" s="37">
        <f t="shared" si="0"/>
        <v>25.714285714285712</v>
      </c>
      <c r="K27" s="34">
        <v>95</v>
      </c>
      <c r="L27" s="51">
        <v>90</v>
      </c>
      <c r="M27" s="34">
        <v>100</v>
      </c>
      <c r="N27" s="37">
        <f t="shared" si="1"/>
        <v>12.820512820512819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35</v>
      </c>
      <c r="E29" s="51" t="s">
        <v>9</v>
      </c>
      <c r="F29" s="34">
        <v>60</v>
      </c>
      <c r="G29" s="57">
        <v>25</v>
      </c>
      <c r="H29" s="51" t="s">
        <v>9</v>
      </c>
      <c r="I29" s="58">
        <v>40</v>
      </c>
      <c r="J29" s="37">
        <f t="shared" si="0"/>
        <v>46.153846153846153</v>
      </c>
      <c r="K29" s="34">
        <v>30</v>
      </c>
      <c r="L29" s="51" t="s">
        <v>9</v>
      </c>
      <c r="M29" s="34">
        <v>45</v>
      </c>
      <c r="N29" s="37">
        <f t="shared" si="1"/>
        <v>26.666666666666668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16</v>
      </c>
      <c r="H30" s="51" t="s">
        <v>9</v>
      </c>
      <c r="I30" s="58">
        <v>20</v>
      </c>
      <c r="J30" s="37">
        <v>0</v>
      </c>
      <c r="K30" s="34">
        <v>18</v>
      </c>
      <c r="L30" s="51" t="s">
        <v>9</v>
      </c>
      <c r="M30" s="34">
        <v>20</v>
      </c>
      <c r="N30" s="37">
        <f t="shared" si="1"/>
        <v>18.421052631578945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35</v>
      </c>
      <c r="E31" s="51" t="s">
        <v>9</v>
      </c>
      <c r="F31" s="34">
        <v>40</v>
      </c>
      <c r="G31" s="57">
        <v>30</v>
      </c>
      <c r="H31" s="51" t="s">
        <v>9</v>
      </c>
      <c r="I31" s="58">
        <v>35</v>
      </c>
      <c r="J31" s="37">
        <f t="shared" si="0"/>
        <v>15.384615384615385</v>
      </c>
      <c r="K31" s="34">
        <v>18</v>
      </c>
      <c r="L31" s="51" t="s">
        <v>9</v>
      </c>
      <c r="M31" s="34">
        <v>20</v>
      </c>
      <c r="N31" s="37">
        <f t="shared" si="1"/>
        <v>97.368421052631575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35</v>
      </c>
      <c r="E32" s="51" t="s">
        <v>9</v>
      </c>
      <c r="F32" s="34">
        <v>40</v>
      </c>
      <c r="G32" s="57">
        <v>25</v>
      </c>
      <c r="H32" s="51" t="s">
        <v>9</v>
      </c>
      <c r="I32" s="58">
        <v>30</v>
      </c>
      <c r="J32" s="37">
        <v>0</v>
      </c>
      <c r="K32" s="34">
        <v>32</v>
      </c>
      <c r="L32" s="51" t="s">
        <v>9</v>
      </c>
      <c r="M32" s="34">
        <v>35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60</v>
      </c>
      <c r="E33" s="51" t="s">
        <v>9</v>
      </c>
      <c r="F33" s="34">
        <v>70</v>
      </c>
      <c r="G33" s="57">
        <v>30</v>
      </c>
      <c r="H33" s="51" t="s">
        <v>9</v>
      </c>
      <c r="I33" s="58">
        <v>40</v>
      </c>
      <c r="J33" s="37">
        <f t="shared" si="0"/>
        <v>85.714285714285708</v>
      </c>
      <c r="K33" s="34">
        <v>105</v>
      </c>
      <c r="L33" s="51" t="s">
        <v>9</v>
      </c>
      <c r="M33" s="34">
        <v>110</v>
      </c>
      <c r="N33" s="37">
        <f t="shared" si="1"/>
        <v>-39.534883720930232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230</v>
      </c>
      <c r="G34" s="57">
        <v>290</v>
      </c>
      <c r="H34" s="51" t="s">
        <v>9</v>
      </c>
      <c r="I34" s="58">
        <v>300</v>
      </c>
      <c r="J34" s="37">
        <f t="shared" si="0"/>
        <v>-13.559322033898304</v>
      </c>
      <c r="K34" s="34">
        <v>280</v>
      </c>
      <c r="L34" s="51" t="s">
        <v>9</v>
      </c>
      <c r="M34" s="34">
        <v>300</v>
      </c>
      <c r="N34" s="37">
        <f t="shared" si="1"/>
        <v>-12.068965517241379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140</v>
      </c>
      <c r="E37" s="51" t="s">
        <v>9</v>
      </c>
      <c r="F37" s="34">
        <v>145</v>
      </c>
      <c r="G37" s="57">
        <v>130</v>
      </c>
      <c r="H37" s="51" t="s">
        <v>9</v>
      </c>
      <c r="I37" s="58">
        <v>140</v>
      </c>
      <c r="J37" s="37">
        <f t="shared" si="0"/>
        <v>5.5555555555555554</v>
      </c>
      <c r="K37" s="34">
        <v>115</v>
      </c>
      <c r="L37" s="51" t="s">
        <v>9</v>
      </c>
      <c r="M37" s="34">
        <v>150</v>
      </c>
      <c r="N37" s="37">
        <f t="shared" si="1"/>
        <v>7.5471698113207548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480</v>
      </c>
      <c r="G39" s="57">
        <v>465</v>
      </c>
      <c r="H39" s="51" t="s">
        <v>9</v>
      </c>
      <c r="I39" s="58">
        <v>475</v>
      </c>
      <c r="J39" s="37">
        <f t="shared" si="0"/>
        <v>1.0638297872340425</v>
      </c>
      <c r="K39" s="34">
        <v>380</v>
      </c>
      <c r="L39" s="51" t="s">
        <v>9</v>
      </c>
      <c r="M39" s="34">
        <v>400</v>
      </c>
      <c r="N39" s="37">
        <f t="shared" si="1"/>
        <v>21.794871794871796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280</v>
      </c>
      <c r="H40" s="51" t="s">
        <v>9</v>
      </c>
      <c r="I40" s="58">
        <v>290</v>
      </c>
      <c r="J40" s="37">
        <f t="shared" si="0"/>
        <v>0.8771929824561403</v>
      </c>
      <c r="K40" s="34">
        <v>250</v>
      </c>
      <c r="L40" s="51" t="s">
        <v>9</v>
      </c>
      <c r="M40" s="34">
        <v>270</v>
      </c>
      <c r="N40" s="37">
        <f t="shared" si="1"/>
        <v>10.576923076923077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180</v>
      </c>
      <c r="H41" s="51" t="s">
        <v>9</v>
      </c>
      <c r="I41" s="58">
        <v>190</v>
      </c>
      <c r="J41" s="37">
        <f t="shared" si="0"/>
        <v>-9.4594594594594597</v>
      </c>
      <c r="K41" s="34">
        <v>140</v>
      </c>
      <c r="L41" s="51" t="s">
        <v>9</v>
      </c>
      <c r="M41" s="34">
        <v>145</v>
      </c>
      <c r="N41" s="37">
        <f t="shared" si="1"/>
        <v>17.543859649122805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44</v>
      </c>
      <c r="E43" s="51" t="s">
        <v>9</v>
      </c>
      <c r="F43" s="34">
        <v>46</v>
      </c>
      <c r="G43" s="57">
        <v>36</v>
      </c>
      <c r="H43" s="51" t="s">
        <v>9</v>
      </c>
      <c r="I43" s="58">
        <v>38</v>
      </c>
      <c r="J43" s="37">
        <f t="shared" si="0"/>
        <v>21.621621621621621</v>
      </c>
      <c r="K43" s="34">
        <v>34</v>
      </c>
      <c r="L43" s="51" t="s">
        <v>9</v>
      </c>
      <c r="M43" s="34">
        <v>36</v>
      </c>
      <c r="N43" s="37">
        <f t="shared" si="1"/>
        <v>28.571428571428569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88</v>
      </c>
      <c r="H44" s="51" t="s">
        <v>9</v>
      </c>
      <c r="I44" s="58">
        <v>90</v>
      </c>
      <c r="J44" s="37">
        <f t="shared" si="0"/>
        <v>0</v>
      </c>
      <c r="K44" s="34">
        <v>78</v>
      </c>
      <c r="L44" s="51" t="s">
        <v>9</v>
      </c>
      <c r="M44" s="34">
        <v>80</v>
      </c>
      <c r="N44" s="37">
        <f t="shared" si="1"/>
        <v>12.658227848101266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41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17</v>
      </c>
      <c r="B52" s="92"/>
      <c r="C52" s="92"/>
      <c r="D52" s="92"/>
      <c r="E52" s="92"/>
      <c r="F52" s="92"/>
      <c r="G52" s="93" t="s">
        <v>18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19</v>
      </c>
      <c r="D53" s="97"/>
      <c r="E53" s="97"/>
      <c r="F53" s="98"/>
      <c r="G53" s="99" t="s">
        <v>1</v>
      </c>
      <c r="H53" s="100"/>
      <c r="I53" s="100"/>
      <c r="J53" s="101"/>
      <c r="K53" s="102" t="s">
        <v>20</v>
      </c>
      <c r="L53" s="103"/>
      <c r="M53" s="103"/>
      <c r="N53" s="104"/>
    </row>
    <row r="54" spans="1:14" ht="63.75" customHeight="1">
      <c r="A54" s="107" t="s">
        <v>85</v>
      </c>
      <c r="B54" s="125"/>
      <c r="C54" s="109" t="s">
        <v>86</v>
      </c>
      <c r="D54" s="110"/>
      <c r="E54" s="110"/>
      <c r="F54" s="111"/>
      <c r="G54" s="122" t="s">
        <v>94</v>
      </c>
      <c r="H54" s="123"/>
      <c r="I54" s="123"/>
      <c r="J54" s="124"/>
      <c r="K54" s="88" t="s">
        <v>95</v>
      </c>
      <c r="L54" s="89"/>
      <c r="M54" s="89"/>
      <c r="N54" s="90"/>
    </row>
    <row r="55" spans="1:14" ht="85.5" customHeight="1">
      <c r="A55" s="107" t="s">
        <v>96</v>
      </c>
      <c r="B55" s="108"/>
      <c r="C55" s="109" t="s">
        <v>97</v>
      </c>
      <c r="D55" s="110"/>
      <c r="E55" s="110"/>
      <c r="F55" s="111"/>
      <c r="G55" s="122" t="s">
        <v>79</v>
      </c>
      <c r="H55" s="123"/>
      <c r="I55" s="123"/>
      <c r="J55" s="124"/>
      <c r="K55" s="88" t="s">
        <v>80</v>
      </c>
      <c r="L55" s="89"/>
      <c r="M55" s="89"/>
      <c r="N55" s="90"/>
    </row>
    <row r="56" spans="1:14" ht="66.75" customHeight="1">
      <c r="A56" s="107" t="s">
        <v>92</v>
      </c>
      <c r="B56" s="108"/>
      <c r="C56" s="109"/>
      <c r="D56" s="110"/>
      <c r="E56" s="110"/>
      <c r="F56" s="111"/>
      <c r="G56" s="122" t="s">
        <v>90</v>
      </c>
      <c r="H56" s="123"/>
      <c r="I56" s="123"/>
      <c r="J56" s="124"/>
      <c r="K56" s="88" t="s">
        <v>91</v>
      </c>
      <c r="L56" s="89"/>
      <c r="M56" s="89"/>
      <c r="N56" s="90"/>
    </row>
    <row r="57" spans="1:14" ht="70.5" customHeight="1">
      <c r="A57" s="107" t="s">
        <v>29</v>
      </c>
      <c r="B57" s="108"/>
      <c r="C57" s="109" t="s">
        <v>93</v>
      </c>
      <c r="D57" s="110"/>
      <c r="E57" s="110"/>
      <c r="F57" s="111"/>
      <c r="G57" s="112" t="s">
        <v>83</v>
      </c>
      <c r="H57" s="113"/>
      <c r="I57" s="113"/>
      <c r="J57" s="114"/>
      <c r="K57" s="88" t="s">
        <v>84</v>
      </c>
      <c r="L57" s="89"/>
      <c r="M57" s="89"/>
      <c r="N57" s="90"/>
    </row>
    <row r="58" spans="1:14" ht="87.75" customHeight="1">
      <c r="A58" s="105" t="s">
        <v>81</v>
      </c>
      <c r="B58" s="106"/>
      <c r="C58" s="88" t="s">
        <v>82</v>
      </c>
      <c r="D58" s="89"/>
      <c r="E58" s="89"/>
      <c r="F58" s="90"/>
      <c r="G58" s="115" t="s">
        <v>77</v>
      </c>
      <c r="H58" s="116"/>
      <c r="I58" s="116"/>
      <c r="J58" s="117"/>
      <c r="K58" s="88" t="s">
        <v>78</v>
      </c>
      <c r="L58" s="89"/>
      <c r="M58" s="89"/>
      <c r="N58" s="90"/>
    </row>
    <row r="59" spans="1:14" ht="64.5" customHeight="1">
      <c r="A59" s="105" t="s">
        <v>88</v>
      </c>
      <c r="B59" s="106"/>
      <c r="C59" s="88" t="s">
        <v>89</v>
      </c>
      <c r="D59" s="89"/>
      <c r="E59" s="89"/>
      <c r="F59" s="90"/>
      <c r="G59" s="88"/>
      <c r="H59" s="89"/>
      <c r="I59" s="89"/>
      <c r="J59" s="90"/>
      <c r="K59" s="88"/>
      <c r="L59" s="89"/>
      <c r="M59" s="89"/>
      <c r="N59" s="90"/>
    </row>
    <row r="60" spans="1:14" ht="55.5" customHeight="1">
      <c r="A60" s="105" t="s">
        <v>73</v>
      </c>
      <c r="B60" s="106"/>
      <c r="C60" s="88" t="s">
        <v>74</v>
      </c>
      <c r="D60" s="89"/>
      <c r="E60" s="89"/>
      <c r="F60" s="90"/>
      <c r="G60" s="88" t="s">
        <v>72</v>
      </c>
      <c r="H60" s="89"/>
      <c r="I60" s="89"/>
      <c r="J60" s="90"/>
      <c r="K60" s="88"/>
      <c r="L60" s="89"/>
      <c r="M60" s="89"/>
      <c r="N60" s="90"/>
    </row>
    <row r="61" spans="1:14" ht="53.25" customHeight="1">
      <c r="A61" s="105" t="s">
        <v>76</v>
      </c>
      <c r="B61" s="106"/>
      <c r="C61" s="88" t="s">
        <v>75</v>
      </c>
      <c r="D61" s="89"/>
      <c r="E61" s="89"/>
      <c r="F61" s="90"/>
      <c r="G61" s="88"/>
      <c r="H61" s="89"/>
      <c r="I61" s="89"/>
      <c r="J61" s="90"/>
      <c r="K61" s="88"/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45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 t="s">
        <v>71</v>
      </c>
      <c r="K65" s="65"/>
      <c r="L65" s="65"/>
      <c r="M65" s="65"/>
      <c r="N65" s="6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5"/>
      <c r="K66" s="65"/>
      <c r="L66" s="65"/>
      <c r="M66" s="65"/>
      <c r="N66" s="65"/>
    </row>
    <row r="67" spans="1:14">
      <c r="J67" s="61" t="s">
        <v>69</v>
      </c>
      <c r="K67" s="61"/>
      <c r="L67" s="61"/>
      <c r="M67" s="61"/>
      <c r="N67" s="61"/>
    </row>
    <row r="68" spans="1:14">
      <c r="J68" s="61" t="s">
        <v>70</v>
      </c>
      <c r="K68" s="61"/>
      <c r="L68" s="61"/>
      <c r="M68" s="61"/>
      <c r="N68" s="61"/>
    </row>
    <row r="69" spans="1:14">
      <c r="J69" s="61" t="s">
        <v>68</v>
      </c>
      <c r="K69" s="61"/>
      <c r="L69" s="61"/>
      <c r="M69" s="61"/>
      <c r="N69" s="61"/>
    </row>
    <row r="70" spans="1:14">
      <c r="J70" s="61" t="s">
        <v>44</v>
      </c>
      <c r="K70" s="61"/>
      <c r="L70" s="61"/>
      <c r="M70" s="61"/>
      <c r="N70" s="61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2022-10-02T05:56:41Z</cp:lastPrinted>
  <dcterms:created xsi:type="dcterms:W3CDTF">2020-07-12T06:32:53Z</dcterms:created>
  <dcterms:modified xsi:type="dcterms:W3CDTF">2022-10-03T06:55:15Z</dcterms:modified>
</cp:coreProperties>
</file>