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<sst xmlns="http://schemas.openxmlformats.org/spreadsheetml/2006/main" count="216" uniqueCount="83">
  <si>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</si>
  <si>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</si>
  <si>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</si>
  <si>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</si>
  <si>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</si>
  <si>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</si>
  <si>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</si>
  <si>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</si>
  <si>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</si>
  <si>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</si>
  <si>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</si>
  <si>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</si>
  <si>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</si>
  <si>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</si>
  <si>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</si>
  <si>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</si>
  <si>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</si>
  <si>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</si>
  <si>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</si>
  <si>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</si>
  <si>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</si>
  <si>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</si>
  <si>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</si>
  <si>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</si>
  <si>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</si>
  <si>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</si>
  <si>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</si>
  <si>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</si>
  <si>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</si>
  <si>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</si>
  <si>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</si>
  <si>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</si>
  <si>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</si>
  <si>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</si>
  <si>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</si>
  <si>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</si>
  <si>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</si>
  <si>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</si>
  <si>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</si>
  <si>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</si>
  <si>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</si>
  <si>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</si>
  <si>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</si>
  <si>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</si>
  <si>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</si>
  <si>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</si>
  <si>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</si>
  <si>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</si>
  <si>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</si>
  <si>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</si>
  <si>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</si>
  <si>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</si>
  <si>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</si>
  <si>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</si>
  <si>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</si>
  <si>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</si>
  <si>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</si>
  <si>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</si>
  <si>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</si>
  <si>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</si>
  <si>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</si>
  <si>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</si>
  <si>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</si>
  <si>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</si>
  <si>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</si>
  <si>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</si>
  <si>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</si>
  <si>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</si>
  <si>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</si>
  <si>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</si>
  <si>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</si>
  <si>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</si>
  <si>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</si>
  <si>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 xml:space="preserve">চাল সরু </t>
  </si>
  <si>
    <t xml:space="preserve">পিঁয়াজ -দেশী-নূতন </t>
  </si>
  <si>
    <t>স্বা/=</t>
  </si>
  <si>
    <t>স্মারক নম্বর -১২.০২.০০৪০.২০০.১৬.০০২.৩৪১</t>
  </si>
  <si>
    <t>তারিখঃ ০৯-০৩-২০২৩</t>
  </si>
  <si>
    <t>০৯-০৩-২০২৩</t>
  </si>
  <si>
    <t>০৯-০২-২০২২</t>
  </si>
  <si>
    <t>০৯-০৩-২০২২</t>
  </si>
  <si>
    <t>১। মোরগ/মুরগি-কক/সোনালি ও ব্রয়লার।</t>
  </si>
  <si>
    <t xml:space="preserve">  ব্যবসায়ীদের মতে তাদের ফার্ম হতে বেশি দামে ক্রয় করতে হয়। প্রোট্রি  খাবার,বিদুৎ ও পরিবহন ব্যয় বৃদ্ধির জন্য উৎপাদন খরচ বেশি হয় বিধায় মূল্য বেশি ।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</si>
</sst>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76</v>
      </c>
      <c r="B6" s="103"/>
      <c r="C6" s="103"/>
      <c r="D6" s="103"/>
      <c r="E6" s="103"/>
      <c r="F6" s="103"/>
      <c r="G6" s="105"/>
      <c r="H6" s="105"/>
      <c r="I6" s="105"/>
      <c r="J6" s="104" t="s">
        <v>77</v>
      </c>
      <c r="K6" s="104"/>
      <c r="L6" s="104"/>
      <c r="M6" s="104"/>
      <c r="N6" s="104"/>
    </row>
    <row r="7" spans="1:16" ht="2.25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46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56</v>
      </c>
      <c r="K11" s="109" t="s">
        <v>7</v>
      </c>
      <c r="L11" s="110"/>
      <c r="M11" s="111"/>
      <c r="N11" s="94" t="s">
        <v>57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78</v>
      </c>
      <c r="E13" s="98"/>
      <c r="F13" s="99"/>
      <c r="G13" s="97" t="s">
        <v>79</v>
      </c>
      <c r="H13" s="98"/>
      <c r="I13" s="99"/>
      <c r="J13" s="96"/>
      <c r="K13" s="89" t="s">
        <v>80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75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66</v>
      </c>
      <c r="L14" s="32" t="s">
        <v>10</v>
      </c>
      <c r="M14" s="31">
        <v>70</v>
      </c>
      <c r="N14" s="35">
        <f t="shared" ref="N14" si="1">((D14+F14)/2-(K14+M14)/2)/((K14+M14)/2)*100</f>
        <v>13.970588235294118</v>
      </c>
    </row>
    <row r="15" spans="1:16" ht="16.5" customHeight="1">
      <c r="A15" s="36">
        <v>2</v>
      </c>
      <c r="B15" s="48" t="s">
        <v>73</v>
      </c>
      <c r="C15" s="29" t="s">
        <v>11</v>
      </c>
      <c r="D15" s="31">
        <v>70</v>
      </c>
      <c r="E15" s="32" t="s">
        <v>10</v>
      </c>
      <c r="F15" s="31">
        <v>74</v>
      </c>
      <c r="G15" s="33">
        <v>70</v>
      </c>
      <c r="H15" s="32" t="s">
        <v>10</v>
      </c>
      <c r="I15" s="34">
        <v>76</v>
      </c>
      <c r="J15" s="35">
        <f t="shared" ref="J15:J49" si="2">((D15+F15)/2-(G15+I15)/2)/((G15+I15)/2)*100</f>
        <v>-1.3698630136986301</v>
      </c>
      <c r="K15" s="31">
        <v>66</v>
      </c>
      <c r="L15" s="32" t="s">
        <v>10</v>
      </c>
      <c r="M15" s="31">
        <v>68</v>
      </c>
      <c r="N15" s="35">
        <f t="shared" ref="N15:N49" si="3">((D15+F15)/2-(K15+M15)/2)/((K15+M15)/2)*100</f>
        <v>7.4626865671641784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52</v>
      </c>
      <c r="L16" s="32" t="s">
        <v>10</v>
      </c>
      <c r="M16" s="31">
        <v>55</v>
      </c>
      <c r="N16" s="35">
        <f t="shared" si="3"/>
        <v>6.5420560747663545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45</v>
      </c>
      <c r="L17" s="32" t="s">
        <v>10</v>
      </c>
      <c r="M17" s="31">
        <v>47</v>
      </c>
      <c r="N17" s="35">
        <f t="shared" si="3"/>
        <v>6.5217391304347823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68</v>
      </c>
      <c r="E18" s="32" t="s">
        <v>10</v>
      </c>
      <c r="F18" s="31">
        <v>70</v>
      </c>
      <c r="G18" s="33">
        <v>68</v>
      </c>
      <c r="H18" s="32" t="s">
        <v>10</v>
      </c>
      <c r="I18" s="34">
        <v>70</v>
      </c>
      <c r="J18" s="35">
        <f t="shared" si="2"/>
        <v>0</v>
      </c>
      <c r="K18" s="31">
        <v>40</v>
      </c>
      <c r="L18" s="32" t="s">
        <v>10</v>
      </c>
      <c r="M18" s="31">
        <v>42</v>
      </c>
      <c r="N18" s="35">
        <f t="shared" si="3"/>
        <v>68.292682926829272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59</v>
      </c>
      <c r="E19" s="32" t="s">
        <v>10</v>
      </c>
      <c r="F19" s="31">
        <v>60</v>
      </c>
      <c r="G19" s="33">
        <v>59</v>
      </c>
      <c r="H19" s="32" t="s">
        <v>10</v>
      </c>
      <c r="I19" s="34">
        <v>60</v>
      </c>
      <c r="J19" s="35">
        <f t="shared" si="2"/>
        <v>0</v>
      </c>
      <c r="K19" s="31">
        <v>36</v>
      </c>
      <c r="L19" s="32" t="s">
        <v>10</v>
      </c>
      <c r="M19" s="31">
        <v>38</v>
      </c>
      <c r="N19" s="35">
        <f t="shared" si="3"/>
        <v>60.810810810810814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115</v>
      </c>
      <c r="L20" s="32" t="s">
        <v>10</v>
      </c>
      <c r="M20" s="31">
        <v>125</v>
      </c>
      <c r="N20" s="35">
        <f t="shared" si="3"/>
        <v>12.5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100</v>
      </c>
      <c r="E21" s="32" t="s">
        <v>10</v>
      </c>
      <c r="F21" s="31">
        <v>130</v>
      </c>
      <c r="G21" s="33">
        <v>100</v>
      </c>
      <c r="H21" s="32" t="s">
        <v>10</v>
      </c>
      <c r="I21" s="34">
        <v>130</v>
      </c>
      <c r="J21" s="35">
        <f t="shared" si="2"/>
        <v>0</v>
      </c>
      <c r="K21" s="31">
        <v>110</v>
      </c>
      <c r="L21" s="32" t="s">
        <v>10</v>
      </c>
      <c r="M21" s="31">
        <v>130</v>
      </c>
      <c r="N21" s="35">
        <f t="shared" si="3"/>
        <v>-4.1666666666666661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88</v>
      </c>
      <c r="E22" s="32" t="s">
        <v>10</v>
      </c>
      <c r="F22" s="31">
        <v>90</v>
      </c>
      <c r="G22" s="33">
        <v>90</v>
      </c>
      <c r="H22" s="32" t="s">
        <v>10</v>
      </c>
      <c r="I22" s="34">
        <v>95</v>
      </c>
      <c r="J22" s="35">
        <f t="shared" si="2"/>
        <v>-3.7837837837837842</v>
      </c>
      <c r="K22" s="31">
        <v>68</v>
      </c>
      <c r="L22" s="32" t="s">
        <v>10</v>
      </c>
      <c r="M22" s="31">
        <v>70</v>
      </c>
      <c r="N22" s="35">
        <f t="shared" si="3"/>
        <v>28.985507246376812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170</v>
      </c>
      <c r="E23" s="32"/>
      <c r="F23" s="31">
        <v>172</v>
      </c>
      <c r="G23" s="33">
        <v>170</v>
      </c>
      <c r="H23" s="40" t="s">
        <v>10</v>
      </c>
      <c r="I23" s="34">
        <v>172</v>
      </c>
      <c r="J23" s="35">
        <f t="shared" si="2"/>
        <v>0</v>
      </c>
      <c r="K23" s="31">
        <v>172</v>
      </c>
      <c r="L23" s="32" t="s">
        <v>10</v>
      </c>
      <c r="M23" s="31">
        <v>174</v>
      </c>
      <c r="N23" s="35">
        <f t="shared" si="3"/>
        <v>-1.1560693641618496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135</v>
      </c>
      <c r="E24" s="32" t="s">
        <v>10</v>
      </c>
      <c r="F24" s="31">
        <v>140</v>
      </c>
      <c r="G24" s="33">
        <v>140</v>
      </c>
      <c r="H24" s="40" t="s">
        <v>10</v>
      </c>
      <c r="I24" s="34">
        <v>142</v>
      </c>
      <c r="J24" s="35">
        <f t="shared" si="2"/>
        <v>-2.4822695035460995</v>
      </c>
      <c r="K24" s="31">
        <v>160</v>
      </c>
      <c r="L24" s="32" t="s">
        <v>10</v>
      </c>
      <c r="M24" s="31">
        <v>165</v>
      </c>
      <c r="N24" s="35">
        <f t="shared" si="3"/>
        <v>-15.384615384615385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890</v>
      </c>
      <c r="F25" s="31">
        <v>910</v>
      </c>
      <c r="G25" s="33">
        <v>900</v>
      </c>
      <c r="H25" s="32" t="s">
        <v>10</v>
      </c>
      <c r="I25" s="34">
        <v>920</v>
      </c>
      <c r="J25" s="35">
        <f t="shared" si="2"/>
        <v>-1.098901098901099</v>
      </c>
      <c r="K25" s="31">
        <v>800</v>
      </c>
      <c r="L25" s="32" t="s">
        <v>10</v>
      </c>
      <c r="M25" s="31">
        <v>810</v>
      </c>
      <c r="N25" s="35">
        <f t="shared" si="3"/>
        <v>11.801242236024844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30</v>
      </c>
      <c r="E26" s="32"/>
      <c r="F26" s="31">
        <v>35</v>
      </c>
      <c r="G26" s="33">
        <v>34</v>
      </c>
      <c r="H26" s="32" t="s">
        <v>10</v>
      </c>
      <c r="I26" s="34">
        <v>36</v>
      </c>
      <c r="J26" s="35">
        <f t="shared" si="2"/>
        <v>-7.1428571428571423</v>
      </c>
      <c r="K26" s="31">
        <v>55</v>
      </c>
      <c r="L26" s="40">
        <v>65</v>
      </c>
      <c r="M26" s="31">
        <v>60</v>
      </c>
      <c r="N26" s="35">
        <f t="shared" si="3"/>
        <v>-43.478260869565219</v>
      </c>
    </row>
    <row r="27" spans="1:15" ht="17.25" customHeight="1">
      <c r="A27" s="44">
        <v>14</v>
      </c>
      <c r="B27" s="47" t="s">
        <v>71</v>
      </c>
      <c r="C27" s="29" t="s">
        <v>11</v>
      </c>
      <c r="D27" s="31">
        <v>30</v>
      </c>
      <c r="E27" s="32" t="s">
        <v>10</v>
      </c>
      <c r="F27" s="31">
        <v>32</v>
      </c>
      <c r="G27" s="33">
        <v>32</v>
      </c>
      <c r="H27" s="40" t="s">
        <v>10</v>
      </c>
      <c r="I27" s="34">
        <v>34</v>
      </c>
      <c r="J27" s="35">
        <f t="shared" si="2"/>
        <v>-6.0606060606060606</v>
      </c>
      <c r="K27" s="31">
        <v>50</v>
      </c>
      <c r="L27" s="32" t="s">
        <v>10</v>
      </c>
      <c r="M27" s="31">
        <v>55</v>
      </c>
      <c r="N27" s="35">
        <f t="shared" si="3"/>
        <v>-40.952380952380949</v>
      </c>
      <c r="O27" s="39"/>
    </row>
    <row r="28" spans="1:15" ht="18" customHeight="1">
      <c r="A28" s="44">
        <v>15</v>
      </c>
      <c r="B28" s="47" t="s">
        <v>72</v>
      </c>
      <c r="C28" s="29" t="s">
        <v>11</v>
      </c>
      <c r="D28" s="31">
        <v>120</v>
      </c>
      <c r="E28" s="32" t="s">
        <v>10</v>
      </c>
      <c r="F28" s="31">
        <v>140</v>
      </c>
      <c r="G28" s="33">
        <v>100</v>
      </c>
      <c r="H28" s="32" t="s">
        <v>10</v>
      </c>
      <c r="I28" s="34">
        <v>140</v>
      </c>
      <c r="J28" s="35">
        <f t="shared" si="2"/>
        <v>8.3333333333333321</v>
      </c>
      <c r="K28" s="31">
        <v>50</v>
      </c>
      <c r="L28" s="32" t="s">
        <v>10</v>
      </c>
      <c r="M28" s="31">
        <v>70</v>
      </c>
      <c r="N28" s="35">
        <f t="shared" si="3"/>
        <v>116.66666666666667</v>
      </c>
    </row>
    <row r="29" spans="1:15" ht="17.25" customHeight="1">
      <c r="A29" s="44">
        <v>16</v>
      </c>
      <c r="B29" s="47" t="s">
        <v>69</v>
      </c>
      <c r="C29" s="29" t="s">
        <v>11</v>
      </c>
      <c r="D29" s="31">
        <v>180</v>
      </c>
      <c r="E29" s="32" t="s">
        <v>10</v>
      </c>
      <c r="F29" s="31">
        <v>200</v>
      </c>
      <c r="G29" s="33">
        <v>170</v>
      </c>
      <c r="H29" s="32" t="s">
        <v>10</v>
      </c>
      <c r="I29" s="34">
        <v>180</v>
      </c>
      <c r="J29" s="35">
        <f t="shared" si="2"/>
        <v>8.5714285714285712</v>
      </c>
      <c r="K29" s="31">
        <v>150</v>
      </c>
      <c r="L29" s="32" t="s">
        <v>10</v>
      </c>
      <c r="M29" s="31">
        <v>160</v>
      </c>
      <c r="N29" s="35">
        <f t="shared" si="3"/>
        <v>22.58064516129032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120</v>
      </c>
      <c r="E30" s="32" t="s">
        <v>10</v>
      </c>
      <c r="F30" s="31">
        <v>130</v>
      </c>
      <c r="G30" s="33">
        <v>120</v>
      </c>
      <c r="H30" s="32" t="s">
        <v>10</v>
      </c>
      <c r="I30" s="34">
        <v>130</v>
      </c>
      <c r="J30" s="35">
        <f t="shared" si="2"/>
        <v>0</v>
      </c>
      <c r="K30" s="31">
        <v>100</v>
      </c>
      <c r="L30" s="32" t="s">
        <v>10</v>
      </c>
      <c r="M30" s="31">
        <v>120</v>
      </c>
      <c r="N30" s="35">
        <f t="shared" si="3"/>
        <v>13.636363636363635</v>
      </c>
    </row>
    <row r="31" spans="1:15" s="119" customFormat="1" ht="17.25" hidden="1" customHeight="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</row>
    <row r="32" spans="1:15" ht="15.75" customHeight="1">
      <c r="A32" s="44">
        <v>18</v>
      </c>
      <c r="B32" s="47" t="s">
        <v>68</v>
      </c>
      <c r="C32" s="29" t="s">
        <v>11</v>
      </c>
      <c r="D32" s="31">
        <v>18</v>
      </c>
      <c r="E32" s="32" t="s">
        <v>10</v>
      </c>
      <c r="F32" s="31">
        <v>20</v>
      </c>
      <c r="G32" s="33">
        <v>24</v>
      </c>
      <c r="H32" s="32" t="s">
        <v>10</v>
      </c>
      <c r="I32" s="34">
        <v>25</v>
      </c>
      <c r="J32" s="35">
        <f t="shared" si="2"/>
        <v>-22.448979591836736</v>
      </c>
      <c r="K32" s="31">
        <v>17</v>
      </c>
      <c r="L32" s="32" t="s">
        <v>10</v>
      </c>
      <c r="M32" s="31">
        <v>18</v>
      </c>
      <c r="N32" s="35">
        <f t="shared" si="3"/>
        <v>8.5714285714285712</v>
      </c>
    </row>
    <row r="33" spans="1:14" ht="15.75">
      <c r="A33" s="44">
        <v>19</v>
      </c>
      <c r="B33" s="47" t="s">
        <v>21</v>
      </c>
      <c r="C33" s="29" t="s">
        <v>11</v>
      </c>
      <c r="D33" s="31">
        <v>40</v>
      </c>
      <c r="E33" s="40" t="s">
        <v>10</v>
      </c>
      <c r="F33" s="31">
        <v>50</v>
      </c>
      <c r="G33" s="33">
        <v>30</v>
      </c>
      <c r="H33" s="32" t="s">
        <v>10</v>
      </c>
      <c r="I33" s="34">
        <v>40</v>
      </c>
      <c r="J33" s="35">
        <f t="shared" si="2"/>
        <v>28.571428571428569</v>
      </c>
      <c r="K33" s="31">
        <v>30</v>
      </c>
      <c r="L33" s="32" t="s">
        <v>10</v>
      </c>
      <c r="M33" s="31">
        <v>40</v>
      </c>
      <c r="N33" s="35">
        <f t="shared" si="3"/>
        <v>28.571428571428569</v>
      </c>
    </row>
    <row r="34" spans="1:14" ht="15.75">
      <c r="A34" s="44">
        <v>20</v>
      </c>
      <c r="B34" s="47" t="s">
        <v>22</v>
      </c>
      <c r="C34" s="29" t="s">
        <v>11</v>
      </c>
      <c r="D34" s="31">
        <v>25</v>
      </c>
      <c r="E34" s="41" t="s">
        <v>10</v>
      </c>
      <c r="F34" s="31">
        <v>30</v>
      </c>
      <c r="G34" s="33">
        <v>25</v>
      </c>
      <c r="H34" s="40" t="s">
        <v>10</v>
      </c>
      <c r="I34" s="34">
        <v>30</v>
      </c>
      <c r="J34" s="35">
        <f t="shared" si="2"/>
        <v>0</v>
      </c>
      <c r="K34" s="31">
        <v>30</v>
      </c>
      <c r="L34" s="32" t="s">
        <v>10</v>
      </c>
      <c r="M34" s="31">
        <v>53</v>
      </c>
      <c r="N34" s="35">
        <f t="shared" si="3"/>
        <v>-33.734939759036145</v>
      </c>
    </row>
    <row r="35" spans="1:14" ht="18" customHeight="1">
      <c r="A35" s="44">
        <v>21</v>
      </c>
      <c r="B35" s="47" t="s">
        <v>36</v>
      </c>
      <c r="C35" s="29" t="s">
        <v>11</v>
      </c>
      <c r="D35" s="31">
        <v>40</v>
      </c>
      <c r="E35" s="32" t="s">
        <v>10</v>
      </c>
      <c r="F35" s="31">
        <v>45</v>
      </c>
      <c r="G35" s="33">
        <v>40</v>
      </c>
      <c r="H35" s="32" t="s">
        <v>10</v>
      </c>
      <c r="I35" s="34">
        <v>45</v>
      </c>
      <c r="J35" s="35">
        <f t="shared" si="2"/>
        <v>0</v>
      </c>
      <c r="K35" s="31">
        <v>35</v>
      </c>
      <c r="L35" s="32" t="s">
        <v>10</v>
      </c>
      <c r="M35" s="31">
        <v>40</v>
      </c>
      <c r="N35" s="35">
        <f t="shared" si="3"/>
        <v>13.333333333333334</v>
      </c>
    </row>
    <row r="36" spans="1:14" ht="15.75" customHeight="1">
      <c r="A36" s="44">
        <v>22</v>
      </c>
      <c r="B36" s="47" t="s">
        <v>23</v>
      </c>
      <c r="C36" s="29" t="s">
        <v>11</v>
      </c>
      <c r="D36" s="31">
        <v>100</v>
      </c>
      <c r="E36" s="40" t="s">
        <v>10</v>
      </c>
      <c r="F36" s="31">
        <v>120</v>
      </c>
      <c r="G36" s="33">
        <v>120</v>
      </c>
      <c r="H36" s="32" t="s">
        <v>10</v>
      </c>
      <c r="I36" s="34">
        <v>140</v>
      </c>
      <c r="J36" s="35">
        <f t="shared" si="2"/>
        <v>-15.384615384615385</v>
      </c>
      <c r="K36" s="31">
        <v>70</v>
      </c>
      <c r="L36" s="32" t="s">
        <v>10</v>
      </c>
      <c r="M36" s="31">
        <v>80</v>
      </c>
      <c r="N36" s="35">
        <f t="shared" si="3"/>
        <v>46.666666666666664</v>
      </c>
    </row>
    <row r="37" spans="1:14" ht="15.75">
      <c r="A37" s="44">
        <v>23</v>
      </c>
      <c r="B37" s="47" t="s">
        <v>24</v>
      </c>
      <c r="C37" s="29" t="s">
        <v>11</v>
      </c>
      <c r="D37" s="31">
        <v>260</v>
      </c>
      <c r="E37" s="32" t="s">
        <v>10</v>
      </c>
      <c r="F37" s="31">
        <v>380</v>
      </c>
      <c r="G37" s="33">
        <v>250</v>
      </c>
      <c r="H37" s="32" t="s">
        <v>10</v>
      </c>
      <c r="I37" s="34">
        <v>350</v>
      </c>
      <c r="J37" s="35">
        <f t="shared" si="2"/>
        <v>6.666666666666667</v>
      </c>
      <c r="K37" s="31">
        <v>240</v>
      </c>
      <c r="L37" s="32" t="s">
        <v>10</v>
      </c>
      <c r="M37" s="31">
        <v>320</v>
      </c>
      <c r="N37" s="35">
        <f t="shared" si="3"/>
        <v>14.285714285714285</v>
      </c>
    </row>
    <row r="38" spans="1:14" ht="18" customHeight="1">
      <c r="A38" s="44">
        <v>24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340</v>
      </c>
      <c r="G38" s="33">
        <v>220</v>
      </c>
      <c r="H38" s="32" t="s">
        <v>10</v>
      </c>
      <c r="I38" s="34">
        <v>320</v>
      </c>
      <c r="J38" s="35">
        <f t="shared" si="2"/>
        <v>3.7037037037037033</v>
      </c>
      <c r="K38" s="31">
        <v>220</v>
      </c>
      <c r="L38" s="32" t="s">
        <v>10</v>
      </c>
      <c r="M38" s="31">
        <v>30</v>
      </c>
      <c r="N38" s="35">
        <f t="shared" si="3"/>
        <v>124</v>
      </c>
    </row>
    <row r="39" spans="1:14" ht="17.25" customHeight="1">
      <c r="A39" s="44">
        <v>25</v>
      </c>
      <c r="B39" s="47" t="s">
        <v>25</v>
      </c>
      <c r="C39" s="29" t="s">
        <v>11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1000</v>
      </c>
      <c r="J39" s="35">
        <f t="shared" si="2"/>
        <v>-5.8823529411764701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41</v>
      </c>
      <c r="C40" s="29" t="s">
        <v>11</v>
      </c>
      <c r="D40" s="31">
        <v>140</v>
      </c>
      <c r="E40" s="32" t="s">
        <v>10</v>
      </c>
      <c r="F40" s="31">
        <v>160</v>
      </c>
      <c r="G40" s="33">
        <v>140</v>
      </c>
      <c r="H40" s="32" t="s">
        <v>10</v>
      </c>
      <c r="I40" s="34">
        <v>160</v>
      </c>
      <c r="J40" s="35">
        <f t="shared" si="2"/>
        <v>0</v>
      </c>
      <c r="K40" s="31">
        <v>140</v>
      </c>
      <c r="L40" s="32" t="s">
        <v>10</v>
      </c>
      <c r="M40" s="31">
        <v>150</v>
      </c>
      <c r="N40" s="35">
        <f t="shared" si="3"/>
        <v>3.4482758620689653</v>
      </c>
    </row>
    <row r="41" spans="1:14" ht="13.5" customHeight="1">
      <c r="A41" s="44">
        <v>27</v>
      </c>
      <c r="B41" s="47" t="s">
        <v>26</v>
      </c>
      <c r="C41" s="29" t="s">
        <v>11</v>
      </c>
      <c r="D41" s="31">
        <v>680</v>
      </c>
      <c r="E41" s="32" t="s">
        <v>10</v>
      </c>
      <c r="F41" s="31">
        <v>700</v>
      </c>
      <c r="G41" s="33">
        <v>660</v>
      </c>
      <c r="H41" s="32" t="s">
        <v>10</v>
      </c>
      <c r="I41" s="34">
        <v>670</v>
      </c>
      <c r="J41" s="35">
        <f t="shared" si="2"/>
        <v>3.7593984962406015</v>
      </c>
      <c r="K41" s="31">
        <v>580</v>
      </c>
      <c r="L41" s="32" t="s">
        <v>10</v>
      </c>
      <c r="M41" s="31">
        <v>600</v>
      </c>
      <c r="N41" s="35">
        <f t="shared" si="3"/>
        <v>16.949152542372879</v>
      </c>
    </row>
    <row r="42" spans="1:14" ht="18.75" customHeight="1">
      <c r="A42" s="44">
        <v>28</v>
      </c>
      <c r="B42" s="47" t="s">
        <v>70</v>
      </c>
      <c r="C42" s="29" t="s">
        <v>11</v>
      </c>
      <c r="D42" s="31">
        <v>470</v>
      </c>
      <c r="E42" s="32" t="s">
        <v>10</v>
      </c>
      <c r="F42" s="31">
        <v>480</v>
      </c>
      <c r="G42" s="33">
        <v>460</v>
      </c>
      <c r="H42" s="40" t="s">
        <v>10</v>
      </c>
      <c r="I42" s="34">
        <v>470</v>
      </c>
      <c r="J42" s="35">
        <f t="shared" si="2"/>
        <v>2.1505376344086025</v>
      </c>
      <c r="K42" s="31">
        <v>420</v>
      </c>
      <c r="L42" s="32" t="s">
        <v>10</v>
      </c>
      <c r="M42" s="31">
        <v>440</v>
      </c>
      <c r="N42" s="35">
        <f t="shared" si="3"/>
        <v>10.465116279069768</v>
      </c>
    </row>
    <row r="43" spans="1:14" ht="24" customHeight="1">
      <c r="A43" s="44">
        <v>29</v>
      </c>
      <c r="B43" s="47" t="s">
        <v>43</v>
      </c>
      <c r="C43" s="29" t="s">
        <v>11</v>
      </c>
      <c r="D43" s="31">
        <v>290</v>
      </c>
      <c r="E43" s="40" t="s">
        <v>10</v>
      </c>
      <c r="F43" s="31">
        <v>300</v>
      </c>
      <c r="G43" s="33">
        <v>250</v>
      </c>
      <c r="H43" s="32" t="s">
        <v>10</v>
      </c>
      <c r="I43" s="34">
        <v>270</v>
      </c>
      <c r="J43" s="35">
        <f t="shared" si="2"/>
        <v>13.461538461538462</v>
      </c>
      <c r="K43" s="31">
        <v>230</v>
      </c>
      <c r="L43" s="40">
        <v>280</v>
      </c>
      <c r="M43" s="31">
        <v>250</v>
      </c>
      <c r="N43" s="35">
        <f t="shared" si="3"/>
        <v>22.916666666666664</v>
      </c>
    </row>
    <row r="44" spans="1:14" ht="20.25" customHeight="1">
      <c r="A44" s="44">
        <v>30</v>
      </c>
      <c r="B44" s="47" t="s">
        <v>37</v>
      </c>
      <c r="C44" s="29" t="s">
        <v>11</v>
      </c>
      <c r="D44" s="31">
        <v>240</v>
      </c>
      <c r="E44" s="32" t="s">
        <v>10</v>
      </c>
      <c r="F44" s="31">
        <v>250</v>
      </c>
      <c r="G44" s="33">
        <v>180</v>
      </c>
      <c r="H44" s="32" t="s">
        <v>10</v>
      </c>
      <c r="I44" s="34">
        <v>185</v>
      </c>
      <c r="J44" s="35">
        <f t="shared" si="2"/>
        <v>34.246575342465754</v>
      </c>
      <c r="K44" s="31">
        <v>145</v>
      </c>
      <c r="L44" s="32" t="s">
        <v>10</v>
      </c>
      <c r="M44" s="31">
        <v>150</v>
      </c>
      <c r="N44" s="35">
        <f t="shared" si="3"/>
        <v>66.101694915254242</v>
      </c>
    </row>
    <row r="45" spans="1:14" ht="21" customHeight="1">
      <c r="A45" s="44">
        <v>31</v>
      </c>
      <c r="B45" s="47" t="s">
        <v>45</v>
      </c>
      <c r="C45" s="30" t="s">
        <v>27</v>
      </c>
      <c r="D45" s="31">
        <v>50</v>
      </c>
      <c r="E45" s="32" t="s">
        <v>10</v>
      </c>
      <c r="F45" s="31">
        <v>54</v>
      </c>
      <c r="G45" s="33">
        <v>48</v>
      </c>
      <c r="H45" s="32" t="s">
        <v>10</v>
      </c>
      <c r="I45" s="34">
        <v>50</v>
      </c>
      <c r="J45" s="35">
        <f t="shared" si="2"/>
        <v>6.1224489795918364</v>
      </c>
      <c r="K45" s="31">
        <v>38</v>
      </c>
      <c r="L45" s="32" t="s">
        <v>10</v>
      </c>
      <c r="M45" s="31">
        <v>40</v>
      </c>
      <c r="N45" s="35">
        <f t="shared" si="3"/>
        <v>33.333333333333329</v>
      </c>
    </row>
    <row r="46" spans="1:14" ht="18.75" customHeight="1">
      <c r="A46" s="44">
        <v>32</v>
      </c>
      <c r="B46" s="47" t="s">
        <v>28</v>
      </c>
      <c r="C46" s="29" t="s">
        <v>11</v>
      </c>
      <c r="D46" s="31">
        <v>44</v>
      </c>
      <c r="E46" s="32" t="s">
        <v>10</v>
      </c>
      <c r="F46" s="31">
        <v>48</v>
      </c>
      <c r="G46" s="33">
        <v>38</v>
      </c>
      <c r="H46" s="32" t="s">
        <v>10</v>
      </c>
      <c r="I46" s="34">
        <v>46</v>
      </c>
      <c r="J46" s="35">
        <v>9</v>
      </c>
      <c r="K46" s="31">
        <v>34</v>
      </c>
      <c r="L46" s="32" t="s">
        <v>10</v>
      </c>
      <c r="M46" s="31">
        <v>38</v>
      </c>
      <c r="N46" s="35">
        <f t="shared" si="3"/>
        <v>27.777777777777779</v>
      </c>
    </row>
    <row r="47" spans="1:14" ht="22.5" customHeight="1">
      <c r="A47" s="44">
        <v>33</v>
      </c>
      <c r="B47" s="47" t="s">
        <v>47</v>
      </c>
      <c r="C47" s="30" t="s">
        <v>9</v>
      </c>
      <c r="D47" s="31">
        <v>115</v>
      </c>
      <c r="E47" s="32" t="s">
        <v>10</v>
      </c>
      <c r="F47" s="31">
        <v>125</v>
      </c>
      <c r="G47" s="33">
        <v>110</v>
      </c>
      <c r="H47" s="32" t="s">
        <v>10</v>
      </c>
      <c r="I47" s="34">
        <v>120</v>
      </c>
      <c r="J47" s="35">
        <f t="shared" si="2"/>
        <v>4.3478260869565215</v>
      </c>
      <c r="K47" s="31">
        <v>80</v>
      </c>
      <c r="L47" s="32" t="s">
        <v>10</v>
      </c>
      <c r="M47" s="31">
        <v>90</v>
      </c>
      <c r="N47" s="35">
        <f t="shared" si="3"/>
        <v>41.17647058823529</v>
      </c>
    </row>
    <row r="48" spans="1:14" ht="15.75" customHeight="1">
      <c r="A48" s="44">
        <v>34</v>
      </c>
      <c r="B48" s="47" t="s">
        <v>29</v>
      </c>
      <c r="C48" s="29" t="s">
        <v>11</v>
      </c>
      <c r="D48" s="31">
        <v>38</v>
      </c>
      <c r="E48" s="32" t="s">
        <v>10</v>
      </c>
      <c r="F48" s="31">
        <v>42</v>
      </c>
      <c r="G48" s="33">
        <v>35</v>
      </c>
      <c r="H48" s="32" t="s">
        <v>10</v>
      </c>
      <c r="I48" s="34">
        <v>40</v>
      </c>
      <c r="J48" s="35">
        <f t="shared" si="2"/>
        <v>6.666666666666667</v>
      </c>
      <c r="K48" s="31">
        <v>30</v>
      </c>
      <c r="L48" s="32" t="s">
        <v>10</v>
      </c>
      <c r="M48" s="31">
        <v>35</v>
      </c>
      <c r="N48" s="35">
        <f t="shared" si="3"/>
        <v>23.076923076923077</v>
      </c>
    </row>
    <row r="49" spans="1:22" ht="15.75" customHeight="1">
      <c r="A49" s="44">
        <v>35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31</v>
      </c>
      <c r="B54" s="77"/>
      <c r="C54" s="77"/>
      <c r="D54" s="77"/>
      <c r="E54" s="77"/>
      <c r="F54" s="77"/>
      <c r="G54" s="78" t="s">
        <v>32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33</v>
      </c>
      <c r="D55" s="69"/>
      <c r="E55" s="69"/>
      <c r="F55" s="70"/>
      <c r="G55" s="71" t="s">
        <v>3</v>
      </c>
      <c r="H55" s="72"/>
      <c r="I55" s="72"/>
      <c r="J55" s="73"/>
      <c r="K55" s="74" t="s">
        <v>50</v>
      </c>
      <c r="L55" s="75"/>
      <c r="M55" s="75"/>
      <c r="N55" s="76"/>
    </row>
    <row r="56" spans="1:22" ht="214.5" customHeight="1">
      <c r="A56" s="92"/>
      <c r="B56" s="93"/>
      <c r="C56" s="81"/>
      <c r="D56" s="82"/>
      <c r="E56" s="82"/>
      <c r="F56" s="83"/>
      <c r="G56" s="81" t="s">
        <v>81</v>
      </c>
      <c r="H56" s="84"/>
      <c r="I56" s="84"/>
      <c r="J56" s="85"/>
      <c r="K56" s="86" t="s">
        <v>82</v>
      </c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20"/>
      <c r="H57" s="120"/>
      <c r="I57" s="120"/>
      <c r="J57" s="120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48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67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39</v>
      </c>
      <c r="S68" s="51"/>
      <c r="T68" s="51"/>
      <c r="U68" s="51"/>
      <c r="V68" s="51"/>
    </row>
    <row r="69" spans="1:22" ht="30.75" customHeight="1">
      <c r="I69" s="51" t="s">
        <v>75</v>
      </c>
      <c r="J69" s="51"/>
      <c r="K69" s="51"/>
      <c r="L69" s="51"/>
      <c r="M69" s="51"/>
      <c r="N69" s="51"/>
      <c r="Q69" s="37" t="s">
        <v>40</v>
      </c>
      <c r="S69" s="51"/>
      <c r="T69" s="51"/>
      <c r="U69" s="51"/>
      <c r="V69" s="51"/>
    </row>
    <row r="70" spans="1:22" ht="15.75">
      <c r="I70" s="49" t="s">
        <v>54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3" t="s">
        <v>63</v>
      </c>
      <c r="B71" s="124"/>
      <c r="C71" s="124"/>
      <c r="D71" s="124"/>
      <c r="I71" s="49" t="s">
        <v>55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4"/>
      <c r="B72" s="124"/>
      <c r="C72" s="124"/>
      <c r="D72" s="124"/>
      <c r="I72" s="49" t="s">
        <v>64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21" t="s">
        <v>0</v>
      </c>
      <c r="B73" s="122"/>
      <c r="C73" s="122"/>
      <c r="D73" s="122"/>
      <c r="I73" s="49" t="s">
        <v>52</v>
      </c>
      <c r="J73" s="49"/>
      <c r="K73" s="49"/>
      <c r="L73" s="49"/>
      <c r="M73" s="49"/>
      <c r="N73" s="49"/>
    </row>
    <row r="74" spans="1:22" ht="16.5">
      <c r="A74" s="121" t="s">
        <v>66</v>
      </c>
      <c r="B74" s="122"/>
      <c r="C74" s="122"/>
      <c r="D74" s="122"/>
      <c r="I74" s="50" t="s">
        <v>65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54</v>
      </c>
      <c r="T75" s="51"/>
      <c r="U75" s="51"/>
      <c r="V75" s="51"/>
    </row>
    <row r="76" spans="1:22" ht="15.75">
      <c r="A76" s="61" t="s">
        <v>58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55</v>
      </c>
      <c r="T76" s="49"/>
      <c r="U76" s="49"/>
      <c r="V76" s="49"/>
    </row>
    <row r="77" spans="1:22" ht="16.5">
      <c r="A77" s="58" t="s">
        <v>59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60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61</v>
      </c>
    </row>
  </sheetData>
  <mergeCells count="88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31:XFD31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2023-03-09T04:41:03Z</cp:lastPrinted>
  <dcterms:created xsi:type="dcterms:W3CDTF">2020-09-16T04:42:30Z</dcterms:created>
  <dcterms:modified xsi:type="dcterms:W3CDTF">2023-03-09T07:39:32Z</dcterms:modified>
</cp:coreProperties>
</file>