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<sst xmlns="http://schemas.openxmlformats.org/spreadsheetml/2006/main" count="206" uniqueCount="89">
  <si>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</si>
  <si>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</si>
  <si>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</si>
  <si>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</si>
  <si>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</si>
  <si>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</si>
  <si>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</si>
  <si>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</si>
  <si>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</si>
  <si>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</si>
  <si>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</si>
  <si>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</si>
  <si>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</si>
  <si>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</si>
  <si>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</si>
  <si>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</si>
  <si>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</si>
  <si>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</si>
  <si>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</si>
  <si>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</si>
  <si>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</si>
  <si>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</si>
  <si>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</si>
  <si>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</si>
  <si>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</si>
  <si>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</si>
  <si>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</si>
  <si>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</si>
  <si>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</si>
  <si>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</si>
  <si>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</si>
  <si>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</si>
  <si>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</si>
  <si>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</si>
  <si>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</si>
  <si>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</si>
  <si>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</si>
  <si>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</si>
  <si>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</si>
  <si>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</si>
  <si>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</si>
  <si>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</si>
  <si>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</si>
  <si>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</si>
  <si>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</si>
  <si>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</si>
  <si>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</si>
  <si>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</si>
  <si>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</si>
  <si>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</si>
  <si>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</si>
  <si>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</si>
  <si>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</si>
  <si>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</si>
  <si>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</si>
  <si>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</si>
  <si>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</si>
  <si>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</si>
  <si>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</si>
  <si>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</si>
  <si>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</si>
  <si>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</si>
  <si>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</si>
  <si>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</si>
  <si>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</si>
  <si>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</si>
  <si>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</si>
  <si>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</si>
  <si>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</si>
  <si>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</si>
  <si>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</si>
  <si>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</t>
  </si>
  <si>
    <t xml:space="preserve">৩.মুগ ডাল </t>
  </si>
  <si>
    <t>১. চাল সরু (নাজির), চাল সরু (মিনিকেট),চাল-(মাঝারী)</t>
  </si>
  <si>
    <t>৭.চিনি (খোলা)</t>
  </si>
  <si>
    <t>৪.রসুন আমদানীকৃত</t>
  </si>
  <si>
    <t>৫. ডিমঃ মুরগি (কক/সোনালী)</t>
  </si>
  <si>
    <t>১.পাম তেল- (খোলা), সয়াবিন তেল-(খোলা), সয়াবিন তেল (ক্যান ৫লিঃ)</t>
  </si>
  <si>
    <t>২. পিয়াজ(দেশী),রসুন (দেশী,),আদা ( আমদানীকৃত)</t>
  </si>
  <si>
    <t>৪. মাংস- গরু(হাড়সহ)</t>
  </si>
  <si>
    <t>৬.মোরগ-মুরগি (কক/সোনালী)জ্যান্ত, ব্রয়লার,মোরগ-মুরগি (দেশী) জ্যান্ত</t>
  </si>
  <si>
    <t>তারিখঃ ০৪/০৬/২০২৩ খ্রিঃ।</t>
  </si>
  <si>
    <t>০৪/০৬/২০২৩</t>
  </si>
  <si>
    <t>০৪/০৫/২০২৩</t>
  </si>
  <si>
    <t>০৪/০৬/২০২২</t>
  </si>
  <si>
    <t>৫..বেগুন,মিষ্টিকুমড়া,পটল</t>
  </si>
  <si>
    <t>৩. আলু,কাঁচামরিচ</t>
  </si>
  <si>
    <t>৮. ডিম ফার্ম</t>
  </si>
  <si>
    <t>১২.০২.২০০০.৩০০.১৬.০৪৬.২১-৪৭৫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</si>
</sst>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88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74</v>
      </c>
      <c r="H11" s="54" t="s">
        <v>10</v>
      </c>
      <c r="I11" s="56">
        <v>80</v>
      </c>
      <c r="J11" s="57">
        <f t="shared" ref="J11:J12" si="0">((D11+F11)/2-(G11+I11)/2)/((G11+I11)/2)*100</f>
        <v>-2.5974025974025974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52</v>
      </c>
      <c r="H13" s="54" t="s">
        <v>10</v>
      </c>
      <c r="I13" s="56">
        <v>62</v>
      </c>
      <c r="J13" s="57">
        <f t="shared" ref="J13:J45" si="2">((D13+F13)/2-(G13+I13)/2)/((G13+I13)/2)*100</f>
        <v>-4.3859649122807012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6.8627450980392162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44</v>
      </c>
      <c r="N14" s="57">
        <f t="shared" si="3"/>
        <v>13.953488372093023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52</v>
      </c>
      <c r="H16" s="54"/>
      <c r="I16" s="56">
        <v>55</v>
      </c>
      <c r="J16" s="57">
        <f t="shared" si="2"/>
        <v>-15.887850467289718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140</v>
      </c>
      <c r="H17" s="54" t="s">
        <v>10</v>
      </c>
      <c r="I17" s="56">
        <v>145</v>
      </c>
      <c r="J17" s="57">
        <f t="shared" si="2"/>
        <v>0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180</v>
      </c>
      <c r="E20" s="54"/>
      <c r="F20" s="53">
        <v>182</v>
      </c>
      <c r="G20" s="55">
        <v>168</v>
      </c>
      <c r="H20" s="54" t="s">
        <v>10</v>
      </c>
      <c r="I20" s="56">
        <v>170</v>
      </c>
      <c r="J20" s="57">
        <f t="shared" si="2"/>
        <v>7.1005917159763312</v>
      </c>
      <c r="K20" s="53">
        <v>188</v>
      </c>
      <c r="L20" s="54" t="s">
        <v>10</v>
      </c>
      <c r="M20" s="53">
        <v>190</v>
      </c>
      <c r="N20" s="57">
        <f t="shared" si="3"/>
        <v>-4.2328042328042326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128</v>
      </c>
      <c r="H21" s="54" t="s">
        <v>10</v>
      </c>
      <c r="I21" s="56">
        <v>134</v>
      </c>
      <c r="J21" s="57">
        <f t="shared" si="2"/>
        <v>8.778625954198473</v>
      </c>
      <c r="K21" s="53">
        <v>162</v>
      </c>
      <c r="L21" s="54" t="s">
        <v>10</v>
      </c>
      <c r="M21" s="53">
        <v>168</v>
      </c>
      <c r="N21" s="57">
        <f t="shared" si="3"/>
        <v>-13.636363636363635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85</v>
      </c>
      <c r="E23" s="54" t="s">
        <v>10</v>
      </c>
      <c r="F23" s="53">
        <v>90</v>
      </c>
      <c r="G23" s="55">
        <v>50</v>
      </c>
      <c r="H23" s="54" t="s">
        <v>10</v>
      </c>
      <c r="I23" s="56">
        <v>65</v>
      </c>
      <c r="J23" s="57">
        <f t="shared" si="2"/>
        <v>52.173913043478258</v>
      </c>
      <c r="K23" s="53">
        <v>39</v>
      </c>
      <c r="L23" s="54" t="s">
        <v>10</v>
      </c>
      <c r="M23" s="53">
        <v>40</v>
      </c>
      <c r="N23" s="57">
        <f t="shared" si="3"/>
        <v>121.51898734177216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50</v>
      </c>
      <c r="H24" s="54" t="s">
        <v>10</v>
      </c>
      <c r="I24" s="56">
        <v>52</v>
      </c>
      <c r="J24" s="57">
        <f t="shared" si="2"/>
        <v>-100</v>
      </c>
      <c r="K24" s="53">
        <v>45</v>
      </c>
      <c r="L24" s="54">
        <v>70</v>
      </c>
      <c r="M24" s="53">
        <v>50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100</v>
      </c>
      <c r="H25" s="54" t="s">
        <v>10</v>
      </c>
      <c r="I25" s="56">
        <v>110</v>
      </c>
      <c r="J25" s="57">
        <f t="shared" si="2"/>
        <v>21.428571428571427</v>
      </c>
      <c r="K25" s="53">
        <v>65</v>
      </c>
      <c r="L25" s="54" t="s">
        <v>10</v>
      </c>
      <c r="M25" s="53">
        <v>75</v>
      </c>
      <c r="N25" s="57">
        <f t="shared" si="3"/>
        <v>82.142857142857139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130</v>
      </c>
      <c r="E26" s="54" t="s">
        <v>10</v>
      </c>
      <c r="F26" s="53">
        <v>145</v>
      </c>
      <c r="G26" s="55">
        <v>140</v>
      </c>
      <c r="H26" s="54"/>
      <c r="I26" s="56">
        <v>150</v>
      </c>
      <c r="J26" s="57">
        <f t="shared" si="2"/>
        <v>-5.1724137931034484</v>
      </c>
      <c r="K26" s="53">
        <v>125</v>
      </c>
      <c r="L26" s="54" t="s">
        <v>10</v>
      </c>
      <c r="M26" s="53">
        <v>130</v>
      </c>
      <c r="N26" s="57">
        <f t="shared" si="3"/>
        <v>7.8431372549019605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280</v>
      </c>
      <c r="G27" s="55">
        <v>190</v>
      </c>
      <c r="H27" s="54" t="s">
        <v>10</v>
      </c>
      <c r="I27" s="56">
        <v>210</v>
      </c>
      <c r="J27" s="57">
        <f t="shared" si="2"/>
        <v>30</v>
      </c>
      <c r="K27" s="53">
        <v>85</v>
      </c>
      <c r="L27" s="54" t="s">
        <v>10</v>
      </c>
      <c r="M27" s="53">
        <v>90</v>
      </c>
      <c r="N27" s="57">
        <f t="shared" si="3"/>
        <v>197.14285714285717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33</v>
      </c>
      <c r="H28" s="54">
        <f>-P19</f>
        <v>0</v>
      </c>
      <c r="I28" s="56">
        <v>35</v>
      </c>
      <c r="J28" s="57">
        <f t="shared" si="2"/>
        <v>1.4705882352941175</v>
      </c>
      <c r="K28" s="53">
        <v>20</v>
      </c>
      <c r="L28" s="54" t="s">
        <v>10</v>
      </c>
      <c r="M28" s="53">
        <v>22</v>
      </c>
      <c r="N28" s="57">
        <f t="shared" si="3"/>
        <v>64.285714285714292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50</v>
      </c>
      <c r="G29" s="55">
        <v>45</v>
      </c>
      <c r="H29" s="54"/>
      <c r="I29" s="56">
        <v>50</v>
      </c>
      <c r="J29" s="57">
        <f t="shared" si="2"/>
        <v>-5.2631578947368416</v>
      </c>
      <c r="K29" s="53">
        <v>30</v>
      </c>
      <c r="L29" s="54">
        <v>40</v>
      </c>
      <c r="M29" s="53">
        <v>40</v>
      </c>
      <c r="N29" s="57">
        <f t="shared" si="3"/>
        <v>28.571428571428569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50</v>
      </c>
      <c r="G30" s="55">
        <v>40</v>
      </c>
      <c r="H30" s="54"/>
      <c r="I30" s="56">
        <v>50</v>
      </c>
      <c r="J30" s="57">
        <f t="shared" si="2"/>
        <v>0</v>
      </c>
      <c r="K30" s="53">
        <v>35</v>
      </c>
      <c r="L30" s="54" t="s">
        <v>10</v>
      </c>
      <c r="M30" s="53">
        <v>40</v>
      </c>
      <c r="N30" s="57">
        <f t="shared" si="3"/>
        <v>20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35</v>
      </c>
      <c r="L31" s="54" t="s">
        <v>10</v>
      </c>
      <c r="M31" s="53">
        <v>40</v>
      </c>
      <c r="N31" s="57">
        <f t="shared" si="3"/>
        <v>-26.666666666666668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50</v>
      </c>
      <c r="H32" s="62" t="s">
        <v>10</v>
      </c>
      <c r="I32" s="56">
        <v>55</v>
      </c>
      <c r="J32" s="57">
        <f t="shared" si="2"/>
        <v>-38.095238095238095</v>
      </c>
      <c r="K32" s="53">
        <v>30</v>
      </c>
      <c r="L32" s="54"/>
      <c r="M32" s="53">
        <v>35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120</v>
      </c>
      <c r="E33" s="54" t="s">
        <v>10</v>
      </c>
      <c r="F33" s="53">
        <v>130</v>
      </c>
      <c r="G33" s="55">
        <v>50</v>
      </c>
      <c r="H33" s="54" t="s">
        <v>10</v>
      </c>
      <c r="I33" s="56">
        <v>60</v>
      </c>
      <c r="J33" s="57">
        <f t="shared" si="2"/>
        <v>127.27272727272727</v>
      </c>
      <c r="K33" s="53">
        <v>45</v>
      </c>
      <c r="L33" s="54" t="s">
        <v>10</v>
      </c>
      <c r="M33" s="53">
        <v>55</v>
      </c>
      <c r="N33" s="57">
        <f t="shared" si="3"/>
        <v>150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290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1.6666666666666667</v>
      </c>
      <c r="K34" s="53">
        <v>280</v>
      </c>
      <c r="L34" s="54" t="s">
        <v>10</v>
      </c>
      <c r="M34" s="53">
        <v>300</v>
      </c>
      <c r="N34" s="57">
        <f t="shared" si="3"/>
        <v>5.1724137931034484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280</v>
      </c>
      <c r="E40" s="54" t="s">
        <v>10</v>
      </c>
      <c r="F40" s="53">
        <v>290</v>
      </c>
      <c r="G40" s="55">
        <v>340</v>
      </c>
      <c r="H40" s="54" t="s">
        <v>10</v>
      </c>
      <c r="I40" s="56">
        <v>350</v>
      </c>
      <c r="J40" s="57">
        <f t="shared" si="2"/>
        <v>-17.391304347826086</v>
      </c>
      <c r="K40" s="53">
        <v>270</v>
      </c>
      <c r="L40" s="54" t="s">
        <v>10</v>
      </c>
      <c r="M40" s="53">
        <v>280</v>
      </c>
      <c r="N40" s="57">
        <f t="shared" si="3"/>
        <v>3.6363636363636362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185</v>
      </c>
      <c r="E41" s="54" t="s">
        <v>10</v>
      </c>
      <c r="F41" s="53">
        <v>190</v>
      </c>
      <c r="G41" s="55">
        <v>230</v>
      </c>
      <c r="H41" s="54">
        <v>135</v>
      </c>
      <c r="I41" s="56">
        <v>240</v>
      </c>
      <c r="J41" s="57">
        <f t="shared" si="2"/>
        <v>-20.212765957446805</v>
      </c>
      <c r="K41" s="53">
        <v>140</v>
      </c>
      <c r="L41" s="54">
        <v>120</v>
      </c>
      <c r="M41" s="53">
        <v>145</v>
      </c>
      <c r="N41" s="57">
        <f t="shared" si="3"/>
        <v>31.578947368421051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45</v>
      </c>
      <c r="G43" s="55">
        <v>44</v>
      </c>
      <c r="H43" s="54"/>
      <c r="I43" s="56">
        <v>46</v>
      </c>
      <c r="J43" s="57">
        <f t="shared" si="2"/>
        <v>-1.1111111111111112</v>
      </c>
      <c r="K43" s="53">
        <v>40</v>
      </c>
      <c r="L43" s="54">
        <v>29</v>
      </c>
      <c r="M43" s="53">
        <v>42</v>
      </c>
      <c r="N43" s="57">
        <f t="shared" si="3"/>
        <v>8.536585365853659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132</v>
      </c>
      <c r="H44" s="54"/>
      <c r="I44" s="56">
        <v>135</v>
      </c>
      <c r="J44" s="57">
        <f t="shared" si="2"/>
        <v>-4.4943820224719104</v>
      </c>
      <c r="K44" s="53">
        <v>77</v>
      </c>
      <c r="L44" s="54" t="s">
        <v>10</v>
      </c>
      <c r="M44" s="53">
        <v>78</v>
      </c>
      <c r="N44" s="57">
        <f t="shared" si="3"/>
        <v>64.516129032258064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73</v>
      </c>
      <c r="B54" s="83"/>
      <c r="C54" s="84" t="s">
        <v>63</v>
      </c>
      <c r="D54" s="85"/>
      <c r="E54" s="85"/>
      <c r="F54" s="86"/>
      <c r="G54" s="73" t="s">
        <v>77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71</v>
      </c>
      <c r="B55" s="76"/>
      <c r="C55" s="65"/>
      <c r="D55" s="66"/>
      <c r="E55" s="66"/>
      <c r="F55" s="67"/>
      <c r="G55" s="73" t="s">
        <v>78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72</v>
      </c>
      <c r="B56" s="76"/>
      <c r="C56" s="65"/>
      <c r="D56" s="66"/>
      <c r="E56" s="66"/>
      <c r="F56" s="67"/>
      <c r="G56" s="73" t="s">
        <v>86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75</v>
      </c>
      <c r="B57" s="64"/>
      <c r="C57" s="65"/>
      <c r="D57" s="66"/>
      <c r="E57" s="66"/>
      <c r="F57" s="67"/>
      <c r="G57" s="73" t="s">
        <v>79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85</v>
      </c>
      <c r="B58" s="76"/>
      <c r="C58" s="65"/>
      <c r="D58" s="66"/>
      <c r="E58" s="66"/>
      <c r="F58" s="67"/>
      <c r="G58" s="73" t="s">
        <v>76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80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74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87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2023-06-04T07:58:19Z</dcterms:modified>
</cp:coreProperties>
</file>