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<sst xmlns="http://schemas.openxmlformats.org/spreadsheetml/2006/main" count="221" uniqueCount="84">
  <si>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</si>
  <si>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</si>
  <si>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</si>
  <si>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</si>
  <si>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</si>
  <si>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</si>
  <si>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</si>
  <si>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</si>
  <si>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</si>
  <si>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</si>
  <si>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</si>
  <si>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</si>
  <si>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</si>
  <si>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</si>
  <si>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</si>
  <si>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</si>
  <si>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</si>
  <si>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</si>
  <si>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</si>
  <si>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</si>
  <si>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</si>
  <si>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</si>
  <si>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</si>
  <si>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</si>
  <si>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</si>
  <si>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</si>
  <si>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</si>
  <si>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</si>
  <si>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</si>
  <si>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</si>
  <si>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</si>
  <si>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</si>
  <si>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</si>
  <si>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</si>
  <si>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</si>
  <si>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</si>
  <si>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</si>
  <si>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</si>
  <si>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</si>
  <si>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</si>
  <si>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</si>
  <si>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</si>
  <si>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</si>
  <si>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</si>
  <si>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</si>
  <si>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</si>
  <si>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</si>
  <si>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</si>
  <si>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</si>
  <si>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</si>
  <si>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</si>
  <si>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</si>
  <si>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</si>
  <si>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</si>
  <si>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</si>
  <si>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</si>
  <si>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</si>
  <si>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</si>
  <si>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</si>
  <si>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</si>
  <si>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</si>
  <si>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</si>
  <si>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</si>
  <si>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</si>
  <si>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</si>
  <si>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</si>
  <si>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</si>
  <si>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৩। সয়াবিন ও পামওয়েল তেল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</si>
  <si>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</si>
  <si>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৬। মোরগ-মুরগী-কক/সোনালী ও ব্রয়লার</t>
  </si>
  <si>
    <t>১। পিয়াজ ও আদা</t>
  </si>
  <si>
    <t>২। মাছ-রুই, কাতল ও পাংগাস</t>
  </si>
  <si>
    <t>৫। সবজি</t>
  </si>
  <si>
    <t xml:space="preserve">৪। রসুন </t>
  </si>
  <si>
    <t>৪। কাঁচামরিচ</t>
  </si>
  <si>
    <t>৫। লবণ</t>
  </si>
  <si>
    <t>৩। বেগুন ও আলু</t>
  </si>
  <si>
    <t>১। চাল</t>
  </si>
  <si>
    <t>২।  ডাল</t>
  </si>
  <si>
    <t>তারিখঃ 10/১1/2020 খ্রিঃ।</t>
  </si>
  <si>
    <t>স্মারক নং 1২.02.9১০০.7০0.16.02৫.1৬.৭২5</t>
  </si>
  <si>
    <t>10/১1/২০২০</t>
  </si>
  <si>
    <t>10/10/২০২০</t>
  </si>
  <si>
    <t>10/১1/২০১৯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</si>
</sst>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58" zoomScale="130" zoomScaleNormal="130" workbookViewId="0">
      <selection activeCell="P13" sqref="P1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2" customFormat="1" ht="15.75" customHeight="1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2" customFormat="1" ht="15.75" customHeight="1">
      <c r="A3" s="74" t="s">
        <v>54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2" customFormat="1" ht="18" customHeight="1">
      <c r="A4" s="84" t="s">
        <v>55</v>
      </c>
      <c r="B4" s="84"/>
      <c r="C4" s="84"/>
      <c r="D4" s="84"/>
      <c r="E4" s="84"/>
      <c r="F4" s="84"/>
      <c r="H4" s="55"/>
    </row>
    <row r="5" spans="1:16" s="12" customFormat="1" ht="18.75" customHeight="1">
      <c r="A5" s="75" t="s">
        <v>68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2" customFormat="1" ht="15.75" customHeight="1">
      <c r="A6" s="85" t="s">
        <v>80</v>
      </c>
      <c r="B6" s="85"/>
      <c r="C6" s="85"/>
      <c r="D6" s="85"/>
      <c r="E6" s="85"/>
      <c r="F6" s="85"/>
      <c r="H6" s="31"/>
      <c r="I6" s="23"/>
      <c r="J6" s="83" t="s">
        <v>79</v>
      </c>
      <c r="K6" s="83"/>
      <c r="L6" s="83"/>
      <c r="M6" s="83"/>
      <c r="N6" s="83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86" t="s">
        <v>0</v>
      </c>
      <c r="B8" s="76" t="s">
        <v>1</v>
      </c>
      <c r="C8" s="86" t="s">
        <v>9</v>
      </c>
      <c r="D8" s="77" t="s">
        <v>49</v>
      </c>
      <c r="E8" s="78"/>
      <c r="F8" s="79"/>
      <c r="G8" s="77" t="s">
        <v>45</v>
      </c>
      <c r="H8" s="78"/>
      <c r="I8" s="79"/>
      <c r="J8" s="87" t="s">
        <v>63</v>
      </c>
      <c r="K8" s="77" t="s">
        <v>46</v>
      </c>
      <c r="L8" s="78"/>
      <c r="M8" s="79"/>
      <c r="N8" s="87" t="s">
        <v>64</v>
      </c>
    </row>
    <row r="9" spans="1:16" ht="22.5" customHeight="1">
      <c r="A9" s="86"/>
      <c r="B9" s="76"/>
      <c r="C9" s="86"/>
      <c r="D9" s="80"/>
      <c r="E9" s="81"/>
      <c r="F9" s="82"/>
      <c r="G9" s="80"/>
      <c r="H9" s="81"/>
      <c r="I9" s="82"/>
      <c r="J9" s="88"/>
      <c r="K9" s="80"/>
      <c r="L9" s="81"/>
      <c r="M9" s="82"/>
      <c r="N9" s="88"/>
    </row>
    <row r="10" spans="1:16" ht="14.25" customHeight="1">
      <c r="A10" s="86"/>
      <c r="B10" s="76"/>
      <c r="C10" s="86"/>
      <c r="D10" s="69" t="s">
        <v>81</v>
      </c>
      <c r="E10" s="70"/>
      <c r="F10" s="71"/>
      <c r="G10" s="90" t="s">
        <v>82</v>
      </c>
      <c r="H10" s="91"/>
      <c r="I10" s="92"/>
      <c r="J10" s="89"/>
      <c r="K10" s="96" t="s">
        <v>83</v>
      </c>
      <c r="L10" s="97"/>
      <c r="M10" s="98"/>
      <c r="N10" s="89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60</v>
      </c>
      <c r="E11" s="30" t="s">
        <v>11</v>
      </c>
      <c r="F11" s="22">
        <v>64</v>
      </c>
      <c r="G11" s="34">
        <v>58</v>
      </c>
      <c r="H11" s="30" t="s">
        <v>11</v>
      </c>
      <c r="I11" s="35">
        <v>62</v>
      </c>
      <c r="J11" s="26">
        <f t="shared" ref="J11:J12" si="0">((D11+F11)/2-(G11+I11)/2)/((G11+I11)/2)*100</f>
        <v>3.3333333333333335</v>
      </c>
      <c r="K11" s="22">
        <v>48</v>
      </c>
      <c r="L11" s="30" t="s">
        <v>11</v>
      </c>
      <c r="M11" s="22">
        <v>55</v>
      </c>
      <c r="N11" s="25">
        <f t="shared" ref="N11:N12" si="1">((D11+F11)/2-(K11+M11)/2)/((K11+M11)/2)*100</f>
        <v>20.388349514563107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58</v>
      </c>
      <c r="E12" s="30" t="s">
        <v>11</v>
      </c>
      <c r="F12" s="22">
        <v>62</v>
      </c>
      <c r="G12" s="34">
        <v>56</v>
      </c>
      <c r="H12" s="30" t="s">
        <v>11</v>
      </c>
      <c r="I12" s="35">
        <v>60</v>
      </c>
      <c r="J12" s="24">
        <f t="shared" si="0"/>
        <v>3.4482758620689653</v>
      </c>
      <c r="K12" s="22">
        <v>46</v>
      </c>
      <c r="L12" s="30" t="s">
        <v>11</v>
      </c>
      <c r="M12" s="22">
        <v>55</v>
      </c>
      <c r="N12" s="24">
        <f t="shared" si="1"/>
        <v>18.811881188118811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50</v>
      </c>
      <c r="E13" s="30">
        <v>56</v>
      </c>
      <c r="F13" s="22">
        <v>54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0</v>
      </c>
      <c r="K13" s="22">
        <v>30</v>
      </c>
      <c r="L13" s="30" t="s">
        <v>11</v>
      </c>
      <c r="M13" s="22">
        <v>35</v>
      </c>
      <c r="N13" s="24">
        <f t="shared" ref="N13:N45" si="3">((D13+F13)/2-(K13+M13)/2)/((K13+M13)/2)*100</f>
        <v>60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46</v>
      </c>
      <c r="E14" s="30" t="s">
        <v>11</v>
      </c>
      <c r="F14" s="22">
        <v>48</v>
      </c>
      <c r="G14" s="34">
        <v>44</v>
      </c>
      <c r="H14" s="30" t="s">
        <v>11</v>
      </c>
      <c r="I14" s="35">
        <v>46</v>
      </c>
      <c r="J14" s="24">
        <f t="shared" si="2"/>
        <v>4.4444444444444446</v>
      </c>
      <c r="K14" s="22">
        <v>26</v>
      </c>
      <c r="L14" s="30" t="s">
        <v>11</v>
      </c>
      <c r="M14" s="22">
        <v>30</v>
      </c>
      <c r="N14" s="24">
        <f t="shared" si="3"/>
        <v>67.857142857142861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34</v>
      </c>
      <c r="L15" s="30" t="s">
        <v>11</v>
      </c>
      <c r="M15" s="22">
        <v>35</v>
      </c>
      <c r="N15" s="24">
        <f t="shared" si="3"/>
        <v>1.4492753623188406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26</v>
      </c>
      <c r="E16" s="30" t="s">
        <v>11</v>
      </c>
      <c r="F16" s="22">
        <v>28</v>
      </c>
      <c r="G16" s="34">
        <v>26</v>
      </c>
      <c r="H16" s="30" t="s">
        <v>11</v>
      </c>
      <c r="I16" s="35">
        <v>28</v>
      </c>
      <c r="J16" s="24">
        <f t="shared" si="2"/>
        <v>0</v>
      </c>
      <c r="K16" s="22">
        <v>26</v>
      </c>
      <c r="L16" s="30" t="s">
        <v>11</v>
      </c>
      <c r="M16" s="22">
        <v>28</v>
      </c>
      <c r="N16" s="24">
        <f t="shared" si="3"/>
        <v>0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65</v>
      </c>
      <c r="H17" s="30" t="s">
        <v>11</v>
      </c>
      <c r="I17" s="35">
        <v>125</v>
      </c>
      <c r="J17" s="24">
        <f t="shared" si="2"/>
        <v>5.2631578947368416</v>
      </c>
      <c r="K17" s="22">
        <v>55</v>
      </c>
      <c r="L17" s="30" t="s">
        <v>11</v>
      </c>
      <c r="M17" s="22">
        <v>120</v>
      </c>
      <c r="N17" s="24">
        <f t="shared" si="3"/>
        <v>14.285714285714285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110</v>
      </c>
      <c r="H18" s="30" t="s">
        <v>11</v>
      </c>
      <c r="I18" s="35">
        <v>125</v>
      </c>
      <c r="J18" s="24">
        <f t="shared" si="2"/>
        <v>2.1276595744680851</v>
      </c>
      <c r="K18" s="22">
        <v>95</v>
      </c>
      <c r="L18" s="30" t="s">
        <v>11</v>
      </c>
      <c r="M18" s="22">
        <v>120</v>
      </c>
      <c r="N18" s="24">
        <f t="shared" si="3"/>
        <v>11.627906976744185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70</v>
      </c>
      <c r="E19" s="30" t="s">
        <v>11</v>
      </c>
      <c r="F19" s="22">
        <v>75</v>
      </c>
      <c r="G19" s="34">
        <v>68</v>
      </c>
      <c r="H19" s="30" t="s">
        <v>11</v>
      </c>
      <c r="I19" s="35">
        <v>70</v>
      </c>
      <c r="J19" s="24">
        <f t="shared" si="2"/>
        <v>5.0724637681159424</v>
      </c>
      <c r="K19" s="22">
        <v>68</v>
      </c>
      <c r="L19" s="30" t="s">
        <v>11</v>
      </c>
      <c r="M19" s="22">
        <v>72</v>
      </c>
      <c r="N19" s="24">
        <f t="shared" si="3"/>
        <v>3.5714285714285712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94</v>
      </c>
      <c r="H20" s="30" t="s">
        <v>11</v>
      </c>
      <c r="I20" s="35">
        <v>96</v>
      </c>
      <c r="J20" s="24">
        <f t="shared" si="2"/>
        <v>4.2105263157894735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88</v>
      </c>
      <c r="H21" s="30" t="s">
        <v>11</v>
      </c>
      <c r="I21" s="35">
        <v>90</v>
      </c>
      <c r="J21" s="24">
        <f t="shared" si="2"/>
        <v>7.3033707865168536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500</v>
      </c>
      <c r="H22" s="30" t="s">
        <v>11</v>
      </c>
      <c r="I22" s="35">
        <v>520</v>
      </c>
      <c r="J22" s="24">
        <f t="shared" si="2"/>
        <v>-0.98039215686274506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75</v>
      </c>
      <c r="E23" s="30" t="s">
        <v>11</v>
      </c>
      <c r="F23" s="22">
        <v>80</v>
      </c>
      <c r="G23" s="34">
        <v>80</v>
      </c>
      <c r="H23" s="30" t="s">
        <v>11</v>
      </c>
      <c r="I23" s="35">
        <v>90</v>
      </c>
      <c r="J23" s="24">
        <v>0</v>
      </c>
      <c r="K23" s="22">
        <v>0</v>
      </c>
      <c r="L23" s="30" t="s">
        <v>11</v>
      </c>
      <c r="M23" s="22">
        <v>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50</v>
      </c>
      <c r="E24" s="30" t="s">
        <v>11</v>
      </c>
      <c r="F24" s="22">
        <v>60</v>
      </c>
      <c r="G24" s="34">
        <v>70</v>
      </c>
      <c r="H24" s="30">
        <v>68</v>
      </c>
      <c r="I24" s="35">
        <v>80</v>
      </c>
      <c r="J24" s="24">
        <f t="shared" si="2"/>
        <v>-26.666666666666668</v>
      </c>
      <c r="K24" s="22">
        <v>110</v>
      </c>
      <c r="L24" s="30" t="s">
        <v>11</v>
      </c>
      <c r="M24" s="22">
        <v>120</v>
      </c>
      <c r="N24" s="24">
        <f t="shared" si="3"/>
        <v>-52.173913043478258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100</v>
      </c>
      <c r="E25" s="30" t="s">
        <v>11</v>
      </c>
      <c r="F25" s="22">
        <v>110</v>
      </c>
      <c r="G25" s="34">
        <v>80</v>
      </c>
      <c r="H25" s="30" t="s">
        <v>11</v>
      </c>
      <c r="I25" s="35">
        <v>90</v>
      </c>
      <c r="J25" s="24">
        <f t="shared" si="2"/>
        <v>23.52941176470588</v>
      </c>
      <c r="K25" s="22">
        <v>120</v>
      </c>
      <c r="L25" s="30" t="s">
        <v>11</v>
      </c>
      <c r="M25" s="22">
        <v>130</v>
      </c>
      <c r="N25" s="24">
        <f t="shared" si="3"/>
        <v>-16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80</v>
      </c>
      <c r="E26" s="30" t="s">
        <v>11</v>
      </c>
      <c r="F26" s="22">
        <v>90</v>
      </c>
      <c r="G26" s="34">
        <v>70</v>
      </c>
      <c r="H26" s="30" t="s">
        <v>11</v>
      </c>
      <c r="I26" s="35">
        <v>80</v>
      </c>
      <c r="J26" s="24">
        <f t="shared" si="2"/>
        <v>13.333333333333334</v>
      </c>
      <c r="K26" s="22">
        <v>140</v>
      </c>
      <c r="L26" s="30" t="s">
        <v>11</v>
      </c>
      <c r="M26" s="22">
        <v>150</v>
      </c>
      <c r="N26" s="24">
        <f t="shared" si="3"/>
        <v>-41.379310344827587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100</v>
      </c>
      <c r="E27" s="30" t="s">
        <v>11</v>
      </c>
      <c r="F27" s="22">
        <v>250</v>
      </c>
      <c r="G27" s="34">
        <v>140</v>
      </c>
      <c r="H27" s="30" t="s">
        <v>11</v>
      </c>
      <c r="I27" s="35">
        <v>280</v>
      </c>
      <c r="J27" s="24">
        <f t="shared" si="2"/>
        <v>-16.666666666666664</v>
      </c>
      <c r="K27" s="22">
        <v>200</v>
      </c>
      <c r="L27" s="30" t="s">
        <v>11</v>
      </c>
      <c r="M27" s="22">
        <v>220</v>
      </c>
      <c r="N27" s="24">
        <f t="shared" si="3"/>
        <v>-16.666666666666664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34</v>
      </c>
      <c r="E28" s="30" t="s">
        <v>11</v>
      </c>
      <c r="F28" s="22">
        <v>35</v>
      </c>
      <c r="G28" s="34">
        <v>38</v>
      </c>
      <c r="H28" s="30" t="s">
        <v>11</v>
      </c>
      <c r="I28" s="35">
        <v>40</v>
      </c>
      <c r="J28" s="24">
        <f t="shared" si="2"/>
        <v>-11.538461538461538</v>
      </c>
      <c r="K28" s="22">
        <v>22</v>
      </c>
      <c r="L28" s="30" t="s">
        <v>11</v>
      </c>
      <c r="M28" s="22">
        <v>24</v>
      </c>
      <c r="N28" s="24">
        <f t="shared" si="3"/>
        <v>50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50</v>
      </c>
      <c r="E29" s="30" t="s">
        <v>11</v>
      </c>
      <c r="F29" s="22">
        <v>60</v>
      </c>
      <c r="G29" s="34">
        <v>60</v>
      </c>
      <c r="H29" s="30">
        <v>60</v>
      </c>
      <c r="I29" s="35">
        <v>70</v>
      </c>
      <c r="J29" s="24">
        <f t="shared" si="2"/>
        <v>-15.384615384615385</v>
      </c>
      <c r="K29" s="22">
        <v>40</v>
      </c>
      <c r="L29" s="30" t="s">
        <v>11</v>
      </c>
      <c r="M29" s="22">
        <v>50</v>
      </c>
      <c r="N29" s="24">
        <f t="shared" si="3"/>
        <v>22.222222222222221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35</v>
      </c>
      <c r="G31" s="34">
        <v>30</v>
      </c>
      <c r="H31" s="30" t="s">
        <v>11</v>
      </c>
      <c r="I31" s="35">
        <v>35</v>
      </c>
      <c r="J31" s="24">
        <f t="shared" si="2"/>
        <v>0</v>
      </c>
      <c r="K31" s="22">
        <v>25</v>
      </c>
      <c r="L31" s="30" t="s">
        <v>11</v>
      </c>
      <c r="M31" s="22">
        <v>30</v>
      </c>
      <c r="N31" s="24">
        <f t="shared" si="3"/>
        <v>18.181818181818183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50</v>
      </c>
      <c r="E32" s="30" t="s">
        <v>11</v>
      </c>
      <c r="F32" s="22">
        <v>60</v>
      </c>
      <c r="G32" s="34">
        <v>55</v>
      </c>
      <c r="H32" s="30">
        <v>50</v>
      </c>
      <c r="I32" s="35">
        <v>60</v>
      </c>
      <c r="J32" s="24">
        <f t="shared" si="2"/>
        <v>-4.3478260869565215</v>
      </c>
      <c r="K32" s="22">
        <v>45</v>
      </c>
      <c r="L32" s="30" t="s">
        <v>11</v>
      </c>
      <c r="M32" s="22">
        <v>50</v>
      </c>
      <c r="N32" s="24">
        <f t="shared" si="3"/>
        <v>15.789473684210526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200</v>
      </c>
      <c r="E33" s="30" t="s">
        <v>11</v>
      </c>
      <c r="F33" s="22">
        <v>220</v>
      </c>
      <c r="G33" s="34">
        <v>220</v>
      </c>
      <c r="H33" s="30" t="s">
        <v>11</v>
      </c>
      <c r="I33" s="35">
        <v>60</v>
      </c>
      <c r="J33" s="24">
        <f t="shared" si="2"/>
        <v>50</v>
      </c>
      <c r="K33" s="22">
        <v>60</v>
      </c>
      <c r="L33" s="30" t="s">
        <v>11</v>
      </c>
      <c r="M33" s="22">
        <v>70</v>
      </c>
      <c r="N33" s="24">
        <f t="shared" si="3"/>
        <v>223.07692307692309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200</v>
      </c>
      <c r="E34" s="30" t="s">
        <v>11</v>
      </c>
      <c r="F34" s="22">
        <v>300</v>
      </c>
      <c r="G34" s="34">
        <v>260</v>
      </c>
      <c r="H34" s="30" t="s">
        <v>11</v>
      </c>
      <c r="I34" s="35">
        <v>300</v>
      </c>
      <c r="J34" s="24">
        <f t="shared" si="2"/>
        <v>-10.714285714285714</v>
      </c>
      <c r="K34" s="22">
        <v>300</v>
      </c>
      <c r="L34" s="30" t="s">
        <v>11</v>
      </c>
      <c r="M34" s="22">
        <v>350</v>
      </c>
      <c r="N34" s="24">
        <f t="shared" si="3"/>
        <v>-23.076923076923077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180</v>
      </c>
      <c r="E35" s="30" t="s">
        <v>11</v>
      </c>
      <c r="F35" s="22">
        <v>280</v>
      </c>
      <c r="G35" s="34">
        <v>250</v>
      </c>
      <c r="H35" s="30" t="s">
        <v>11</v>
      </c>
      <c r="I35" s="35">
        <v>280</v>
      </c>
      <c r="J35" s="24">
        <f t="shared" si="2"/>
        <v>-13.20754716981132</v>
      </c>
      <c r="K35" s="22">
        <v>280</v>
      </c>
      <c r="L35" s="30" t="s">
        <v>11</v>
      </c>
      <c r="M35" s="22">
        <v>320</v>
      </c>
      <c r="N35" s="24">
        <f t="shared" si="3"/>
        <v>-23.333333333333332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800</v>
      </c>
      <c r="G36" s="34">
        <v>500</v>
      </c>
      <c r="H36" s="30" t="s">
        <v>11</v>
      </c>
      <c r="I36" s="35">
        <v>900</v>
      </c>
      <c r="J36" s="24">
        <f t="shared" si="2"/>
        <v>-7.1428571428571423</v>
      </c>
      <c r="K36" s="22">
        <v>650</v>
      </c>
      <c r="L36" s="30" t="s">
        <v>11</v>
      </c>
      <c r="M36" s="37">
        <v>850</v>
      </c>
      <c r="N36" s="24">
        <f t="shared" si="3"/>
        <v>-13.333333333333334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100</v>
      </c>
      <c r="E37" s="30" t="s">
        <v>11</v>
      </c>
      <c r="F37" s="22">
        <v>140</v>
      </c>
      <c r="G37" s="34">
        <v>120</v>
      </c>
      <c r="H37" s="30" t="s">
        <v>11</v>
      </c>
      <c r="I37" s="35">
        <v>140</v>
      </c>
      <c r="J37" s="24">
        <f t="shared" si="2"/>
        <v>-7.6923076923076925</v>
      </c>
      <c r="K37" s="22">
        <v>120</v>
      </c>
      <c r="L37" s="30" t="s">
        <v>11</v>
      </c>
      <c r="M37" s="22">
        <v>130</v>
      </c>
      <c r="N37" s="24">
        <f t="shared" si="3"/>
        <v>-4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370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0</v>
      </c>
      <c r="K39" s="22">
        <v>380</v>
      </c>
      <c r="L39" s="30" t="s">
        <v>11</v>
      </c>
      <c r="M39" s="22">
        <v>420</v>
      </c>
      <c r="N39" s="24">
        <f t="shared" si="3"/>
        <v>-1.25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250</v>
      </c>
      <c r="E40" s="30" t="s">
        <v>11</v>
      </c>
      <c r="F40" s="22">
        <v>260</v>
      </c>
      <c r="G40" s="34">
        <v>220</v>
      </c>
      <c r="H40" s="30" t="s">
        <v>11</v>
      </c>
      <c r="I40" s="35">
        <v>250</v>
      </c>
      <c r="J40" s="24">
        <f t="shared" si="2"/>
        <v>8.5106382978723403</v>
      </c>
      <c r="K40" s="22">
        <v>220</v>
      </c>
      <c r="L40" s="30" t="s">
        <v>11</v>
      </c>
      <c r="M40" s="22">
        <v>240</v>
      </c>
      <c r="N40" s="24">
        <f t="shared" si="3"/>
        <v>10.869565217391305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115</v>
      </c>
      <c r="H41" s="30" t="s">
        <v>11</v>
      </c>
      <c r="I41" s="35">
        <v>120</v>
      </c>
      <c r="J41" s="24">
        <f t="shared" si="2"/>
        <v>4.2553191489361701</v>
      </c>
      <c r="K41" s="22">
        <v>115</v>
      </c>
      <c r="L41" s="30" t="s">
        <v>11</v>
      </c>
      <c r="M41" s="22">
        <v>120</v>
      </c>
      <c r="N41" s="24">
        <f t="shared" si="3"/>
        <v>4.2553191489361701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50</v>
      </c>
      <c r="E42" s="30" t="s">
        <v>11</v>
      </c>
      <c r="F42" s="22">
        <v>52</v>
      </c>
      <c r="G42" s="34">
        <v>50</v>
      </c>
      <c r="H42" s="30" t="s">
        <v>11</v>
      </c>
      <c r="I42" s="35">
        <v>52</v>
      </c>
      <c r="J42" s="24">
        <f t="shared" si="2"/>
        <v>0</v>
      </c>
      <c r="K42" s="22">
        <v>58</v>
      </c>
      <c r="L42" s="30" t="s">
        <v>11</v>
      </c>
      <c r="M42" s="22">
        <v>60</v>
      </c>
      <c r="N42" s="24">
        <f t="shared" si="3"/>
        <v>-13.559322033898304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35</v>
      </c>
      <c r="E43" s="30" t="s">
        <v>11</v>
      </c>
      <c r="F43" s="22">
        <v>36</v>
      </c>
      <c r="G43" s="34">
        <v>38</v>
      </c>
      <c r="H43" s="30" t="s">
        <v>11</v>
      </c>
      <c r="I43" s="35">
        <v>40</v>
      </c>
      <c r="J43" s="24">
        <f t="shared" si="2"/>
        <v>-8.9743589743589745</v>
      </c>
      <c r="K43" s="22">
        <v>32</v>
      </c>
      <c r="L43" s="30" t="s">
        <v>11</v>
      </c>
      <c r="M43" s="22">
        <v>34</v>
      </c>
      <c r="N43" s="24">
        <f t="shared" si="3"/>
        <v>7.5757575757575761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58</v>
      </c>
      <c r="E44" s="30" t="s">
        <v>11</v>
      </c>
      <c r="F44" s="22">
        <v>60</v>
      </c>
      <c r="G44" s="34">
        <v>58</v>
      </c>
      <c r="H44" s="30" t="s">
        <v>11</v>
      </c>
      <c r="I44" s="35">
        <v>60</v>
      </c>
      <c r="J44" s="24">
        <f t="shared" si="2"/>
        <v>0</v>
      </c>
      <c r="K44" s="22">
        <v>57</v>
      </c>
      <c r="L44" s="30" t="s">
        <v>11</v>
      </c>
      <c r="M44" s="22">
        <v>58</v>
      </c>
      <c r="N44" s="24">
        <f t="shared" si="3"/>
        <v>2.6086956521739131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28</v>
      </c>
      <c r="H45" s="30" t="s">
        <v>11</v>
      </c>
      <c r="I45" s="35">
        <v>35</v>
      </c>
      <c r="J45" s="24">
        <f t="shared" si="2"/>
        <v>-4.7619047619047619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600</v>
      </c>
      <c r="H46" s="30" t="s">
        <v>11</v>
      </c>
      <c r="I46" s="35">
        <v>630</v>
      </c>
      <c r="J46" s="24">
        <f t="shared" ref="J46" si="6">((D46+F46)/2-(G46+I46)/2)/((G46+I46)/2)*100</f>
        <v>1.6260162601626018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48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63" t="s">
        <v>70</v>
      </c>
      <c r="B54" s="72"/>
      <c r="C54" s="65" t="s">
        <v>61</v>
      </c>
      <c r="D54" s="66"/>
      <c r="E54" s="66"/>
      <c r="F54" s="67"/>
      <c r="G54" s="59" t="s">
        <v>77</v>
      </c>
      <c r="H54" s="60"/>
      <c r="I54" s="60"/>
      <c r="J54" s="61"/>
      <c r="K54" s="65" t="s">
        <v>65</v>
      </c>
      <c r="L54" s="66"/>
      <c r="M54" s="66"/>
      <c r="N54" s="67"/>
    </row>
    <row r="55" spans="1:14" ht="22.5" customHeight="1">
      <c r="A55" s="63" t="s">
        <v>71</v>
      </c>
      <c r="B55" s="72"/>
      <c r="C55" s="65"/>
      <c r="D55" s="66"/>
      <c r="E55" s="66"/>
      <c r="F55" s="67"/>
      <c r="G55" s="93" t="s">
        <v>78</v>
      </c>
      <c r="H55" s="94"/>
      <c r="I55" s="94"/>
      <c r="J55" s="95"/>
      <c r="K55" s="65"/>
      <c r="L55" s="66"/>
      <c r="M55" s="66"/>
      <c r="N55" s="67"/>
    </row>
    <row r="56" spans="1:14" ht="30.75" customHeight="1">
      <c r="A56" s="57" t="s">
        <v>76</v>
      </c>
      <c r="B56" s="58"/>
      <c r="C56" s="65"/>
      <c r="D56" s="66"/>
      <c r="E56" s="66"/>
      <c r="F56" s="67"/>
      <c r="G56" s="59" t="s">
        <v>67</v>
      </c>
      <c r="H56" s="60"/>
      <c r="I56" s="60"/>
      <c r="J56" s="61"/>
      <c r="K56" s="65"/>
      <c r="L56" s="66"/>
      <c r="M56" s="66"/>
      <c r="N56" s="67"/>
    </row>
    <row r="57" spans="1:14" ht="30.75" customHeight="1">
      <c r="A57" s="1" t="s">
        <v>74</v>
      </c>
      <c r="C57" s="65"/>
      <c r="D57" s="66"/>
      <c r="E57" s="66"/>
      <c r="F57" s="67"/>
      <c r="G57" s="59" t="s">
        <v>73</v>
      </c>
      <c r="H57" s="60"/>
      <c r="I57" s="60"/>
      <c r="J57" s="61"/>
      <c r="K57" s="65"/>
      <c r="L57" s="66"/>
      <c r="M57" s="66"/>
      <c r="N57" s="67"/>
    </row>
    <row r="58" spans="1:14" ht="30.75" customHeight="1">
      <c r="A58" s="63" t="s">
        <v>75</v>
      </c>
      <c r="B58" s="64"/>
      <c r="C58" s="65"/>
      <c r="D58" s="66"/>
      <c r="E58" s="66"/>
      <c r="F58" s="67"/>
      <c r="G58" s="59" t="s">
        <v>72</v>
      </c>
      <c r="H58" s="60"/>
      <c r="I58" s="60"/>
      <c r="J58" s="61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65" t="s">
        <v>69</v>
      </c>
      <c r="H59" s="66"/>
      <c r="I59" s="66"/>
      <c r="J59" s="67"/>
      <c r="K59" s="65"/>
      <c r="L59" s="66"/>
      <c r="M59" s="66"/>
      <c r="N59" s="67"/>
    </row>
    <row r="60" spans="1:14" ht="30.75" customHeight="1">
      <c r="A60" s="63"/>
      <c r="B60" s="64"/>
      <c r="C60" s="65"/>
      <c r="D60" s="66"/>
      <c r="E60" s="66"/>
      <c r="F60" s="67"/>
      <c r="H60" s="5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68" t="s">
        <v>56</v>
      </c>
      <c r="B64" s="68"/>
      <c r="C64" s="68"/>
      <c r="D64" s="68"/>
      <c r="E64" s="68"/>
      <c r="F64" s="68"/>
      <c r="G64" s="101" t="s">
        <v>57</v>
      </c>
      <c r="H64" s="101"/>
      <c r="I64" s="101"/>
      <c r="J64" s="101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102"/>
      <c r="L66" s="102"/>
      <c r="M66" s="102"/>
      <c r="N66" s="56"/>
    </row>
    <row r="67" spans="1:14">
      <c r="H67" s="54"/>
      <c r="J67" s="99" t="s">
        <v>58</v>
      </c>
      <c r="K67" s="99"/>
      <c r="L67" s="99"/>
      <c r="M67" s="99"/>
      <c r="N67" s="99"/>
    </row>
    <row r="68" spans="1:14">
      <c r="H68" s="54"/>
      <c r="J68" s="100" t="s">
        <v>59</v>
      </c>
      <c r="K68" s="100"/>
      <c r="L68" s="100"/>
      <c r="M68" s="100"/>
      <c r="N68" s="100"/>
    </row>
    <row r="69" spans="1:14">
      <c r="H69" s="54"/>
      <c r="J69" s="99" t="s">
        <v>8</v>
      </c>
      <c r="K69" s="99"/>
      <c r="L69" s="99"/>
      <c r="M69" s="99"/>
      <c r="N69" s="99"/>
    </row>
    <row r="70" spans="1:14">
      <c r="H70" s="54"/>
      <c r="J70" s="62" t="s">
        <v>60</v>
      </c>
      <c r="K70" s="62"/>
      <c r="L70" s="62"/>
      <c r="M70" s="62"/>
      <c r="N70" s="62"/>
    </row>
  </sheetData>
  <mergeCells count="62"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K55:N55"/>
    <mergeCell ref="C54:F54"/>
    <mergeCell ref="K54:N54"/>
    <mergeCell ref="C55:F55"/>
    <mergeCell ref="G54:J54"/>
    <mergeCell ref="G55:J55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D10:F10"/>
    <mergeCell ref="A60:B60"/>
    <mergeCell ref="C60:F60"/>
    <mergeCell ref="G59:J59"/>
    <mergeCell ref="K60:N60"/>
    <mergeCell ref="A55:B55"/>
    <mergeCell ref="C56:F56"/>
    <mergeCell ref="G56:J56"/>
    <mergeCell ref="K56:N56"/>
    <mergeCell ref="A59:B59"/>
    <mergeCell ref="C59:F59"/>
    <mergeCell ref="K59:N59"/>
    <mergeCell ref="C57:F57"/>
    <mergeCell ref="G57:J57"/>
    <mergeCell ref="K57:N57"/>
    <mergeCell ref="A54:B54"/>
    <mergeCell ref="A56:B56"/>
    <mergeCell ref="G58:J58"/>
    <mergeCell ref="J70:N70"/>
    <mergeCell ref="A61:B61"/>
    <mergeCell ref="C61:F61"/>
    <mergeCell ref="G61:J61"/>
    <mergeCell ref="K61:N61"/>
    <mergeCell ref="A64:F64"/>
    <mergeCell ref="A58:B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2020-11-10T04:11:11Z</cp:lastPrinted>
  <dcterms:created xsi:type="dcterms:W3CDTF">2020-07-12T06:32:53Z</dcterms:created>
  <dcterms:modified xsi:type="dcterms:W3CDTF">2020-11-10T09:02:23Z</dcterms:modified>
</cp:coreProperties>
</file>