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<sst xmlns="http://schemas.openxmlformats.org/spreadsheetml/2006/main" count="208" uniqueCount="87">
  <si>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</si>
  <si>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</si>
  <si>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</si>
  <si>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</si>
  <si>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</si>
  <si>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</si>
  <si>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</si>
  <si>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</si>
  <si>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</si>
  <si>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</si>
  <si>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</si>
  <si>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</si>
  <si>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</si>
  <si>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</si>
  <si>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</si>
  <si>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</si>
  <si>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</si>
  <si>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</si>
  <si>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</si>
  <si>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</si>
  <si>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</si>
  <si>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</si>
  <si>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</si>
  <si>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</si>
  <si>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</si>
  <si>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</si>
  <si>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</si>
  <si>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</si>
  <si>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</si>
  <si>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</si>
  <si>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</si>
  <si>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</si>
  <si>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</si>
  <si>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</si>
  <si>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</si>
  <si>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</si>
  <si>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</si>
  <si>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</si>
  <si>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</si>
  <si>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</si>
  <si>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</si>
  <si>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</si>
  <si>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</si>
  <si>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</si>
  <si>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</si>
  <si>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</si>
  <si>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</si>
  <si>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</si>
  <si>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</si>
  <si>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</si>
  <si>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</si>
  <si>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</si>
  <si>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</si>
  <si>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</si>
  <si>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</si>
  <si>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</si>
  <si>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</si>
  <si>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</si>
  <si>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</si>
  <si>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</si>
  <si>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</si>
  <si>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</si>
  <si>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</si>
  <si>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</si>
  <si>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</si>
  <si>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</si>
  <si>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</si>
  <si>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</si>
  <si>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</si>
  <si>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৫.লবণ প্যাকেটজাত,চিনি (খোলা)</t>
  </si>
  <si>
    <t>১.আটা খোলা</t>
  </si>
  <si>
    <t>চিনি (খোলা)</t>
  </si>
  <si>
    <t>৩.কাতল মাছ,রুই মাছ</t>
  </si>
  <si>
    <t>৪.ডিমঃ ফার্ম</t>
  </si>
  <si>
    <t>২. রসুন(দেশী,আমদানীকৃত), আদা (আমদানীকৃত)</t>
  </si>
  <si>
    <t>২৮/০৩/২০২১</t>
  </si>
  <si>
    <t>চাহিদার তুলণায় সরবরাহ বৃদ্ধি।</t>
  </si>
  <si>
    <t>৪.  মোরগ-মুরগি (কক,দেশী,ব্রয়লার), মাংস গরু (হাড়সহ)</t>
  </si>
  <si>
    <t xml:space="preserve">      স্মারক নং: ১২.০২.২০০০.৩০০.১৬.০৪৬.২১.৪০০         </t>
  </si>
  <si>
    <t>তারিখঃ২৮/০৩/২০২২ খ্রিঃ।</t>
  </si>
  <si>
    <t>২৮/০৩/২০২২</t>
  </si>
  <si>
    <t>২৮/০২/২০২২</t>
  </si>
  <si>
    <t>২.পেঁয়াজ ( দেশী),আমদানীকৃত ),কাচাপেঁপে</t>
  </si>
  <si>
    <t>১.ছোলা,সয়াবিন তেল-(খোলা), পাম (খোলা)</t>
  </si>
  <si>
    <t>৫.কাঁচামরিচ,কাঁচাপেপে ,আলু হল্যান্ড</t>
  </si>
  <si>
    <t xml:space="preserve">৩. মশুর ডাল (দেশী),মুগ ডাল, </t>
  </si>
  <si>
    <t>৬. মাছ-ইলিশ,মাংস-গরু(হাড়সহ)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</si>
</sst>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52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51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78</v>
      </c>
      <c r="B6" s="107"/>
      <c r="C6" s="107"/>
      <c r="D6" s="107"/>
      <c r="E6" s="107"/>
      <c r="F6" s="107"/>
      <c r="H6" s="43"/>
      <c r="I6" s="34"/>
      <c r="J6" s="104" t="s">
        <v>79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43</v>
      </c>
      <c r="E8" s="99"/>
      <c r="F8" s="100"/>
      <c r="G8" s="98" t="s">
        <v>38</v>
      </c>
      <c r="H8" s="99"/>
      <c r="I8" s="100"/>
      <c r="J8" s="109" t="s">
        <v>64</v>
      </c>
      <c r="K8" s="98" t="s">
        <v>39</v>
      </c>
      <c r="L8" s="99"/>
      <c r="M8" s="100"/>
      <c r="N8" s="112" t="s">
        <v>65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80</v>
      </c>
      <c r="E10" s="114"/>
      <c r="F10" s="115"/>
      <c r="G10" s="116" t="s">
        <v>81</v>
      </c>
      <c r="H10" s="117"/>
      <c r="I10" s="118"/>
      <c r="J10" s="111"/>
      <c r="K10" s="119" t="s">
        <v>75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50</v>
      </c>
      <c r="L13" s="55" t="s">
        <v>10</v>
      </c>
      <c r="M13" s="54">
        <v>54</v>
      </c>
      <c r="N13" s="58">
        <f t="shared" ref="N13:N45" si="3">((D13+F13)/2-(K13+M13)/2)/((K13+M13)/2)*100</f>
        <v>-0.96153846153846156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44</v>
      </c>
      <c r="L14" s="55" t="s">
        <v>10</v>
      </c>
      <c r="M14" s="54">
        <v>46</v>
      </c>
      <c r="N14" s="58">
        <f t="shared" si="3"/>
        <v>-2.2222222222222223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29.411764705882355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35</v>
      </c>
      <c r="H16" s="55"/>
      <c r="I16" s="57">
        <v>38</v>
      </c>
      <c r="J16" s="58">
        <f t="shared" si="2"/>
        <v>2.7397260273972601</v>
      </c>
      <c r="K16" s="54">
        <v>30</v>
      </c>
      <c r="L16" s="55">
        <v>31</v>
      </c>
      <c r="M16" s="54">
        <v>31</v>
      </c>
      <c r="N16" s="58">
        <f t="shared" si="3"/>
        <v>22.950819672131146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105</v>
      </c>
      <c r="L17" s="55" t="s">
        <v>10</v>
      </c>
      <c r="M17" s="54">
        <v>110</v>
      </c>
      <c r="N17" s="58">
        <f t="shared" si="3"/>
        <v>27.906976744186046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120</v>
      </c>
      <c r="H18" s="55" t="s">
        <v>10</v>
      </c>
      <c r="I18" s="57">
        <v>125</v>
      </c>
      <c r="J18" s="58">
        <f t="shared" si="2"/>
        <v>4.0816326530612246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75</v>
      </c>
      <c r="H19" s="55" t="s">
        <v>10</v>
      </c>
      <c r="I19" s="57">
        <v>80</v>
      </c>
      <c r="J19" s="58">
        <f t="shared" si="2"/>
        <v>-3.225806451612903</v>
      </c>
      <c r="K19" s="54">
        <v>65</v>
      </c>
      <c r="L19" s="55" t="s">
        <v>10</v>
      </c>
      <c r="M19" s="54">
        <v>75</v>
      </c>
      <c r="N19" s="58">
        <f t="shared" si="3"/>
        <v>7.1428571428571423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149</v>
      </c>
      <c r="E20" s="55" t="s">
        <v>10</v>
      </c>
      <c r="F20" s="54">
        <v>150</v>
      </c>
      <c r="G20" s="56">
        <v>160</v>
      </c>
      <c r="H20" s="55" t="s">
        <v>10</v>
      </c>
      <c r="I20" s="57">
        <v>162</v>
      </c>
      <c r="J20" s="58">
        <f t="shared" si="2"/>
        <v>-7.1428571428571423</v>
      </c>
      <c r="K20" s="54">
        <v>118</v>
      </c>
      <c r="L20" s="55" t="s">
        <v>10</v>
      </c>
      <c r="M20" s="54">
        <v>120</v>
      </c>
      <c r="N20" s="58">
        <f t="shared" si="3"/>
        <v>25.630252100840334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145</v>
      </c>
      <c r="G21" s="56">
        <v>155</v>
      </c>
      <c r="H21" s="55" t="s">
        <v>10</v>
      </c>
      <c r="I21" s="57">
        <v>158</v>
      </c>
      <c r="J21" s="58">
        <f t="shared" si="2"/>
        <v>-10.543130990415335</v>
      </c>
      <c r="K21" s="54">
        <v>108</v>
      </c>
      <c r="L21" s="55" t="s">
        <v>10</v>
      </c>
      <c r="M21" s="54">
        <v>110</v>
      </c>
      <c r="N21" s="58">
        <f t="shared" si="3"/>
        <v>28.440366972477065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790</v>
      </c>
      <c r="E22" s="55" t="s">
        <v>10</v>
      </c>
      <c r="F22" s="54">
        <v>800</v>
      </c>
      <c r="G22" s="56">
        <v>790</v>
      </c>
      <c r="H22" s="55" t="s">
        <v>10</v>
      </c>
      <c r="I22" s="57">
        <v>800</v>
      </c>
      <c r="J22" s="58">
        <f>((D22+F22)/2-(G22+I22)/2)/((G22+I22)/2)*100</f>
        <v>0</v>
      </c>
      <c r="K22" s="54">
        <v>580</v>
      </c>
      <c r="L22" s="55" t="s">
        <v>10</v>
      </c>
      <c r="M22" s="54">
        <v>600</v>
      </c>
      <c r="N22" s="58">
        <f t="shared" si="3"/>
        <v>34.745762711864408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26</v>
      </c>
      <c r="E23" s="55" t="s">
        <v>10</v>
      </c>
      <c r="F23" s="54">
        <v>30</v>
      </c>
      <c r="G23" s="56">
        <v>35</v>
      </c>
      <c r="H23" s="55" t="s">
        <v>10</v>
      </c>
      <c r="I23" s="57">
        <v>46</v>
      </c>
      <c r="J23" s="58">
        <f t="shared" si="2"/>
        <v>-30.864197530864196</v>
      </c>
      <c r="K23" s="54">
        <v>40</v>
      </c>
      <c r="L23" s="55" t="s">
        <v>10</v>
      </c>
      <c r="M23" s="54">
        <v>45</v>
      </c>
      <c r="N23" s="58">
        <f t="shared" si="3"/>
        <v>-34.117647058823529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28</v>
      </c>
      <c r="E24" s="55"/>
      <c r="F24" s="54">
        <v>34</v>
      </c>
      <c r="G24" s="56">
        <v>45</v>
      </c>
      <c r="H24" s="55" t="s">
        <v>10</v>
      </c>
      <c r="I24" s="57">
        <v>52</v>
      </c>
      <c r="J24" s="58">
        <f t="shared" si="2"/>
        <v>-36.082474226804123</v>
      </c>
      <c r="K24" s="54">
        <v>30</v>
      </c>
      <c r="L24" s="55">
        <v>70</v>
      </c>
      <c r="M24" s="54">
        <v>40</v>
      </c>
      <c r="N24" s="58">
        <f t="shared" si="3"/>
        <v>-11.428571428571429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40</v>
      </c>
      <c r="E25" s="55" t="s">
        <v>10</v>
      </c>
      <c r="F25" s="54">
        <v>45</v>
      </c>
      <c r="G25" s="56">
        <v>35</v>
      </c>
      <c r="H25" s="55" t="s">
        <v>10</v>
      </c>
      <c r="I25" s="57">
        <v>45</v>
      </c>
      <c r="J25" s="58">
        <f t="shared" si="2"/>
        <v>6.25</v>
      </c>
      <c r="K25" s="54">
        <v>45</v>
      </c>
      <c r="L25" s="55" t="s">
        <v>10</v>
      </c>
      <c r="M25" s="54">
        <v>60</v>
      </c>
      <c r="N25" s="58">
        <f t="shared" si="3"/>
        <v>-19.047619047619047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98</v>
      </c>
      <c r="H26" s="55">
        <v>130</v>
      </c>
      <c r="I26" s="57">
        <v>100</v>
      </c>
      <c r="J26" s="58">
        <f t="shared" si="2"/>
        <v>18.686868686868689</v>
      </c>
      <c r="K26" s="54">
        <v>105</v>
      </c>
      <c r="L26" s="55" t="s">
        <v>10</v>
      </c>
      <c r="M26" s="54">
        <v>110</v>
      </c>
      <c r="N26" s="58">
        <f t="shared" si="3"/>
        <v>9.3023255813953494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85</v>
      </c>
      <c r="E27" s="55" t="s">
        <v>10</v>
      </c>
      <c r="F27" s="54">
        <v>90</v>
      </c>
      <c r="G27" s="56">
        <v>70</v>
      </c>
      <c r="H27" s="55" t="s">
        <v>10</v>
      </c>
      <c r="I27" s="57">
        <v>75</v>
      </c>
      <c r="J27" s="58">
        <f t="shared" si="2"/>
        <v>20.689655172413794</v>
      </c>
      <c r="K27" s="54">
        <v>60</v>
      </c>
      <c r="L27" s="55" t="s">
        <v>10</v>
      </c>
      <c r="M27" s="54">
        <v>70</v>
      </c>
      <c r="N27" s="58">
        <f t="shared" si="3"/>
        <v>34.615384615384613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25</v>
      </c>
      <c r="E29" s="55" t="s">
        <v>10</v>
      </c>
      <c r="F29" s="54">
        <v>35</v>
      </c>
      <c r="G29" s="56">
        <v>25</v>
      </c>
      <c r="H29" s="55"/>
      <c r="I29" s="57">
        <v>35</v>
      </c>
      <c r="J29" s="58">
        <f t="shared" si="2"/>
        <v>0</v>
      </c>
      <c r="K29" s="54">
        <v>30</v>
      </c>
      <c r="L29" s="55">
        <v>40</v>
      </c>
      <c r="M29" s="54">
        <v>35</v>
      </c>
      <c r="N29" s="58">
        <f t="shared" si="3"/>
        <v>-7.6923076923076925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25</v>
      </c>
      <c r="H30" s="55"/>
      <c r="I30" s="57">
        <v>30</v>
      </c>
      <c r="J30" s="58">
        <f t="shared" si="2"/>
        <v>18.181818181818183</v>
      </c>
      <c r="K30" s="54">
        <v>25</v>
      </c>
      <c r="L30" s="55" t="s">
        <v>10</v>
      </c>
      <c r="M30" s="54">
        <v>30</v>
      </c>
      <c r="N30" s="58">
        <f t="shared" si="3"/>
        <v>18.181818181818183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/>
      <c r="H32" s="61" t="s">
        <v>10</v>
      </c>
      <c r="I32" s="57"/>
      <c r="J32" s="58"/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35</v>
      </c>
      <c r="H33" s="55" t="s">
        <v>10</v>
      </c>
      <c r="I33" s="57">
        <v>40</v>
      </c>
      <c r="J33" s="58">
        <f t="shared" si="2"/>
        <v>13.333333333333334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200</v>
      </c>
      <c r="E34" s="55" t="s">
        <v>10</v>
      </c>
      <c r="F34" s="54">
        <v>220</v>
      </c>
      <c r="G34" s="56">
        <v>220</v>
      </c>
      <c r="H34" s="55" t="s">
        <v>10</v>
      </c>
      <c r="I34" s="57">
        <v>270</v>
      </c>
      <c r="J34" s="58">
        <f t="shared" si="2"/>
        <v>-14.285714285714285</v>
      </c>
      <c r="K34" s="54">
        <v>220</v>
      </c>
      <c r="L34" s="55" t="s">
        <v>10</v>
      </c>
      <c r="M34" s="54">
        <v>280</v>
      </c>
      <c r="N34" s="58">
        <f t="shared" si="3"/>
        <v>-16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240</v>
      </c>
      <c r="H35" s="55" t="s">
        <v>10</v>
      </c>
      <c r="I35" s="57">
        <v>280</v>
      </c>
      <c r="J35" s="58">
        <f t="shared" si="2"/>
        <v>-7.6923076923076925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600</v>
      </c>
      <c r="L36" s="55" t="s">
        <v>10</v>
      </c>
      <c r="M36" s="54">
        <v>850</v>
      </c>
      <c r="N36" s="58">
        <f t="shared" si="3"/>
        <v>10.344827586206897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550</v>
      </c>
      <c r="L38" s="55" t="s">
        <v>10</v>
      </c>
      <c r="M38" s="54">
        <v>580</v>
      </c>
      <c r="N38" s="58">
        <f t="shared" ref="N38:N39" si="5">((D38+F38)/2-(K38+M38)/2)/((K38+M38)/2)*100</f>
        <v>14.159292035398231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410</v>
      </c>
      <c r="H39" s="55"/>
      <c r="I39" s="57">
        <v>420</v>
      </c>
      <c r="J39" s="58">
        <f t="shared" si="2"/>
        <v>30.120481927710845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330</v>
      </c>
      <c r="E40" s="55" t="s">
        <v>10</v>
      </c>
      <c r="F40" s="54">
        <v>350</v>
      </c>
      <c r="G40" s="56">
        <v>250</v>
      </c>
      <c r="H40" s="55" t="s">
        <v>10</v>
      </c>
      <c r="I40" s="57">
        <v>260</v>
      </c>
      <c r="J40" s="58">
        <f t="shared" si="2"/>
        <v>33.333333333333329</v>
      </c>
      <c r="K40" s="54">
        <v>330</v>
      </c>
      <c r="L40" s="55" t="s">
        <v>10</v>
      </c>
      <c r="M40" s="54">
        <v>340</v>
      </c>
      <c r="N40" s="58">
        <f t="shared" si="3"/>
        <v>1.4925373134328357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150</v>
      </c>
      <c r="E41" s="55" t="s">
        <v>10</v>
      </c>
      <c r="F41" s="54">
        <v>160</v>
      </c>
      <c r="G41" s="56">
        <v>150</v>
      </c>
      <c r="H41" s="55">
        <v>135</v>
      </c>
      <c r="I41" s="57">
        <v>155</v>
      </c>
      <c r="J41" s="58">
        <f t="shared" si="2"/>
        <v>1.639344262295082</v>
      </c>
      <c r="K41" s="54">
        <v>150</v>
      </c>
      <c r="L41" s="55">
        <v>120</v>
      </c>
      <c r="M41" s="54">
        <v>155</v>
      </c>
      <c r="N41" s="58">
        <f t="shared" si="3"/>
        <v>1.639344262295082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33</v>
      </c>
      <c r="E43" s="55" t="s">
        <v>10</v>
      </c>
      <c r="F43" s="54">
        <v>35</v>
      </c>
      <c r="G43" s="56">
        <v>38</v>
      </c>
      <c r="H43" s="55"/>
      <c r="I43" s="57">
        <v>40</v>
      </c>
      <c r="J43" s="58">
        <f t="shared" si="2"/>
        <v>-12.820512820512819</v>
      </c>
      <c r="K43" s="54">
        <v>29</v>
      </c>
      <c r="L43" s="55">
        <v>29</v>
      </c>
      <c r="M43" s="54">
        <v>30</v>
      </c>
      <c r="N43" s="58">
        <f t="shared" si="3"/>
        <v>15.254237288135593</v>
      </c>
    </row>
    <row r="44" spans="1:14" ht="17.25" customHeight="1">
      <c r="A44" s="60">
        <v>34</v>
      </c>
      <c r="B44" s="48" t="s">
        <v>71</v>
      </c>
      <c r="C44" s="41" t="s">
        <v>9</v>
      </c>
      <c r="D44" s="54">
        <v>75</v>
      </c>
      <c r="E44" s="55">
        <v>67</v>
      </c>
      <c r="F44" s="54">
        <v>76</v>
      </c>
      <c r="G44" s="56">
        <v>78</v>
      </c>
      <c r="H44" s="55" t="s">
        <v>10</v>
      </c>
      <c r="I44" s="57">
        <v>80</v>
      </c>
      <c r="J44" s="58">
        <f t="shared" si="2"/>
        <v>-4.4303797468354427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35</v>
      </c>
      <c r="J45" s="58">
        <f t="shared" si="2"/>
        <v>-5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640</v>
      </c>
      <c r="H46" s="55" t="s">
        <v>10</v>
      </c>
      <c r="I46" s="57">
        <v>710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83</v>
      </c>
      <c r="B54" s="78"/>
      <c r="C54" s="79" t="s">
        <v>76</v>
      </c>
      <c r="D54" s="80"/>
      <c r="E54" s="80"/>
      <c r="F54" s="81"/>
      <c r="G54" s="71" t="s">
        <v>70</v>
      </c>
      <c r="H54" s="72"/>
      <c r="I54" s="72"/>
      <c r="J54" s="73"/>
      <c r="K54" s="79" t="s">
        <v>50</v>
      </c>
      <c r="L54" s="82"/>
      <c r="M54" s="82"/>
      <c r="N54" s="83"/>
    </row>
    <row r="55" spans="1:14" ht="30.75" customHeight="1">
      <c r="A55" s="62" t="s">
        <v>82</v>
      </c>
      <c r="B55" s="63"/>
      <c r="C55" s="64"/>
      <c r="D55" s="65"/>
      <c r="E55" s="65"/>
      <c r="F55" s="66"/>
      <c r="G55" s="71" t="s">
        <v>74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85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77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69</v>
      </c>
      <c r="B58" s="63"/>
      <c r="C58" s="64"/>
      <c r="D58" s="65"/>
      <c r="E58" s="65"/>
      <c r="F58" s="66"/>
      <c r="G58" s="71" t="s">
        <v>84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41</v>
      </c>
      <c r="B64" s="125"/>
      <c r="C64" s="125"/>
      <c r="D64" s="125"/>
      <c r="E64" s="125"/>
      <c r="F64" s="125"/>
      <c r="G64" s="126" t="s">
        <v>49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59</v>
      </c>
      <c r="K67" s="123"/>
      <c r="L67" s="123"/>
      <c r="M67" s="123"/>
      <c r="N67" s="123"/>
    </row>
    <row r="68" spans="1:14">
      <c r="J68" s="124" t="s">
        <v>60</v>
      </c>
      <c r="K68" s="124"/>
      <c r="L68" s="124"/>
      <c r="M68" s="124"/>
      <c r="N68" s="124"/>
    </row>
    <row r="69" spans="1:14">
      <c r="J69" s="122" t="s">
        <v>61</v>
      </c>
      <c r="K69" s="122"/>
      <c r="L69" s="122"/>
      <c r="M69" s="122"/>
      <c r="N69" s="122"/>
    </row>
    <row r="70" spans="1:14">
      <c r="K70" s="53" t="s">
        <v>62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2022-03-28T06:19:17Z</cp:lastPrinted>
  <dcterms:created xsi:type="dcterms:W3CDTF">2020-07-12T06:32:53Z</dcterms:created>
  <dcterms:modified xsi:type="dcterms:W3CDTF">2022-03-28T08:54:54Z</dcterms:modified>
</cp:coreProperties>
</file>