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<sst xmlns="http://schemas.openxmlformats.org/spreadsheetml/2006/main" count="251" uniqueCount="87">
  <si>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</si>
  <si>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</si>
  <si>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</si>
  <si>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</si>
  <si>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</si>
  <si>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</si>
  <si>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</si>
  <si>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</si>
  <si>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</si>
  <si>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</si>
  <si>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</si>
  <si>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</si>
  <si>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</si>
  <si>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</si>
  <si>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</si>
  <si>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</si>
  <si>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</si>
  <si>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</si>
  <si>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</si>
  <si>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</si>
  <si>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</si>
  <si>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</si>
  <si>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</si>
  <si>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</si>
  <si>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</si>
  <si>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</si>
  <si>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</si>
  <si>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</si>
  <si>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</si>
  <si>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</si>
  <si>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</si>
  <si>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</si>
  <si>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</si>
  <si>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</si>
  <si>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</si>
  <si>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</si>
  <si>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</si>
  <si>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</si>
  <si>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</si>
  <si>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</si>
  <si>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</si>
  <si>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</si>
  <si>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</si>
  <si>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</si>
  <si>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</si>
  <si>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</si>
  <si>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</si>
  <si>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</si>
  <si>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</si>
  <si>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</si>
  <si>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</si>
  <si>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</si>
  <si>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</si>
  <si>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</si>
  <si>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</si>
  <si>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</si>
  <si>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</si>
  <si>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</si>
  <si>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</si>
  <si>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</si>
  <si>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</si>
  <si>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</si>
  <si>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</si>
  <si>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</si>
  <si>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</si>
  <si>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</si>
  <si>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</si>
  <si>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</si>
  <si>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</si>
  <si>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</si>
  <si>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</si>
  <si>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</si>
  <si>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</si>
  <si>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</si>
  <si>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</si>
  <si>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</si>
  <si>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</si>
  <si>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</si>
  <si>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স্বাক্ষরিত/-</t>
  </si>
  <si>
    <t>চাহিদা স্থিতিশীল থাকায়</t>
  </si>
  <si>
    <t>সোয়াবিন তেল, পাম তেল</t>
  </si>
  <si>
    <t>মিষ্টিকুমড়া, পটল,</t>
  </si>
  <si>
    <t>স্মারক নং ১২.০২.1000.221.16.০19.১8.740</t>
  </si>
  <si>
    <t xml:space="preserve">            তারিখঃ 13/১০/2022 খ্রিঃ।</t>
  </si>
  <si>
    <t>13/১০/২০২2</t>
  </si>
  <si>
    <t>13/১০/২০২২</t>
  </si>
  <si>
    <t>13/১০/২০২১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</si>
</sst>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82</v>
      </c>
      <c r="B8" s="82"/>
      <c r="C8" s="82"/>
      <c r="D8" s="82"/>
      <c r="E8" s="82"/>
      <c r="F8" s="82"/>
      <c r="G8" s="17"/>
      <c r="H8" s="41"/>
      <c r="I8" s="29"/>
      <c r="J8" s="83" t="s">
        <v>83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68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84</v>
      </c>
      <c r="E12" s="99"/>
      <c r="F12" s="100"/>
      <c r="G12" s="101" t="s">
        <v>85</v>
      </c>
      <c r="H12" s="102"/>
      <c r="I12" s="103"/>
      <c r="J12" s="94"/>
      <c r="K12" s="104" t="s">
        <v>86</v>
      </c>
      <c r="L12" s="105"/>
      <c r="M12" s="106"/>
      <c r="N12" s="97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75</v>
      </c>
      <c r="H13" s="40" t="s">
        <v>12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70</v>
      </c>
      <c r="H14" s="40" t="s">
        <v>12</v>
      </c>
      <c r="I14" s="52">
        <v>72</v>
      </c>
      <c r="J14" s="30">
        <f t="shared" si="0"/>
        <v>0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52</v>
      </c>
      <c r="H15" s="40" t="s">
        <v>12</v>
      </c>
      <c r="I15" s="52">
        <v>55</v>
      </c>
      <c r="J15" s="30">
        <f t="shared" si="0"/>
        <v>0</v>
      </c>
      <c r="K15" s="28">
        <v>50</v>
      </c>
      <c r="L15" s="40" t="s">
        <v>12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45</v>
      </c>
      <c r="H16" s="40" t="s">
        <v>12</v>
      </c>
      <c r="I16" s="52">
        <v>50</v>
      </c>
      <c r="J16" s="30">
        <f t="shared" si="0"/>
        <v>0</v>
      </c>
      <c r="K16" s="28">
        <v>43</v>
      </c>
      <c r="L16" s="40" t="s">
        <v>12</v>
      </c>
      <c r="M16" s="52">
        <v>44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55</v>
      </c>
      <c r="E17" s="40" t="s">
        <v>12</v>
      </c>
      <c r="F17" s="52">
        <v>60</v>
      </c>
      <c r="G17" s="28">
        <v>50</v>
      </c>
      <c r="H17" s="40" t="s">
        <v>12</v>
      </c>
      <c r="I17" s="52">
        <v>55</v>
      </c>
      <c r="J17" s="30">
        <f t="shared" si="0"/>
        <v>9.5238095238095237</v>
      </c>
      <c r="K17" s="28">
        <v>34</v>
      </c>
      <c r="L17" s="40" t="s">
        <v>12</v>
      </c>
      <c r="M17" s="52">
        <v>35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40</v>
      </c>
      <c r="H18" s="40" t="s">
        <v>12</v>
      </c>
      <c r="I18" s="52">
        <v>45</v>
      </c>
      <c r="J18" s="30">
        <f t="shared" si="0"/>
        <v>0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95</v>
      </c>
      <c r="E19" s="40" t="s">
        <v>12</v>
      </c>
      <c r="F19" s="52">
        <v>130</v>
      </c>
      <c r="G19" s="28">
        <v>100</v>
      </c>
      <c r="H19" s="40" t="s">
        <v>12</v>
      </c>
      <c r="I19" s="52">
        <v>130</v>
      </c>
      <c r="J19" s="30">
        <f t="shared" si="0"/>
        <v>-2.1739130434782608</v>
      </c>
      <c r="K19" s="28">
        <v>75</v>
      </c>
      <c r="L19" s="40" t="s">
        <v>12</v>
      </c>
      <c r="M19" s="52">
        <v>100</v>
      </c>
      <c r="N19" s="30">
        <f t="shared" si="1"/>
        <v>28.571428571428569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120</v>
      </c>
      <c r="E20" s="40" t="s">
        <v>12</v>
      </c>
      <c r="F20" s="52">
        <v>125</v>
      </c>
      <c r="G20" s="28">
        <v>115</v>
      </c>
      <c r="H20" s="40" t="s">
        <v>12</v>
      </c>
      <c r="I20" s="52">
        <v>120</v>
      </c>
      <c r="J20" s="30">
        <f t="shared" si="0"/>
        <v>4.2553191489361701</v>
      </c>
      <c r="K20" s="28">
        <v>125</v>
      </c>
      <c r="L20" s="40" t="s">
        <v>12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168</v>
      </c>
      <c r="E22" s="40" t="s">
        <v>12</v>
      </c>
      <c r="F22" s="52">
        <v>172</v>
      </c>
      <c r="G22" s="28">
        <v>170</v>
      </c>
      <c r="H22" s="40" t="s">
        <v>12</v>
      </c>
      <c r="I22" s="52">
        <v>175</v>
      </c>
      <c r="J22" s="30">
        <f t="shared" si="0"/>
        <v>-1.4492753623188406</v>
      </c>
      <c r="K22" s="28">
        <v>134</v>
      </c>
      <c r="L22" s="40" t="s">
        <v>12</v>
      </c>
      <c r="M22" s="52">
        <v>135</v>
      </c>
      <c r="N22" s="30">
        <f t="shared" si="1"/>
        <v>26.394052044609666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145</v>
      </c>
      <c r="H23" s="40" t="s">
        <v>12</v>
      </c>
      <c r="I23" s="52">
        <v>150</v>
      </c>
      <c r="J23" s="30">
        <f t="shared" si="0"/>
        <v>0</v>
      </c>
      <c r="K23" s="28">
        <v>121</v>
      </c>
      <c r="L23" s="40" t="s">
        <v>12</v>
      </c>
      <c r="M23" s="52">
        <v>123</v>
      </c>
      <c r="N23" s="30">
        <f t="shared" si="1"/>
        <v>20.901639344262296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870</v>
      </c>
      <c r="E24" s="40" t="s">
        <v>12</v>
      </c>
      <c r="F24" s="52">
        <v>880</v>
      </c>
      <c r="G24" s="28">
        <v>935</v>
      </c>
      <c r="H24" s="40" t="s">
        <v>12</v>
      </c>
      <c r="I24" s="52">
        <v>945</v>
      </c>
      <c r="J24" s="30">
        <f>((D24+F24)/2-(G24+I24)/2)/((G24+I24)/2)*100</f>
        <v>-6.9148936170212769</v>
      </c>
      <c r="K24" s="28">
        <v>700</v>
      </c>
      <c r="L24" s="40" t="s">
        <v>12</v>
      </c>
      <c r="M24" s="52">
        <v>720</v>
      </c>
      <c r="N24" s="30">
        <f t="shared" si="1"/>
        <v>23.239436619718308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40</v>
      </c>
      <c r="H25" s="40" t="s">
        <v>12</v>
      </c>
      <c r="I25" s="52">
        <v>42</v>
      </c>
      <c r="J25" s="30">
        <f>((D25+F25)/2-(G25+I25)/2)/((G25+I25)/2)*100</f>
        <v>3.6585365853658534</v>
      </c>
      <c r="K25" s="28">
        <v>50</v>
      </c>
      <c r="L25" s="40" t="s">
        <v>12</v>
      </c>
      <c r="M25" s="52">
        <v>55</v>
      </c>
      <c r="N25" s="30">
        <f t="shared" si="1"/>
        <v>-19.047619047619047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38</v>
      </c>
      <c r="G26" s="28">
        <v>30</v>
      </c>
      <c r="H26" s="40" t="s">
        <v>12</v>
      </c>
      <c r="I26" s="52">
        <v>35</v>
      </c>
      <c r="J26" s="30">
        <f t="shared" si="0"/>
        <v>12.307692307692308</v>
      </c>
      <c r="K26" s="28">
        <v>45</v>
      </c>
      <c r="L26" s="40" t="s">
        <v>12</v>
      </c>
      <c r="M26" s="52">
        <v>48</v>
      </c>
      <c r="N26" s="30">
        <f t="shared" si="1"/>
        <v>-21.50537634408602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75</v>
      </c>
      <c r="H27" s="40" t="s">
        <v>12</v>
      </c>
      <c r="I27" s="52">
        <v>80</v>
      </c>
      <c r="J27" s="30">
        <f t="shared" si="0"/>
        <v>0</v>
      </c>
      <c r="K27" s="28">
        <v>50</v>
      </c>
      <c r="L27" s="40" t="s">
        <v>12</v>
      </c>
      <c r="M27" s="52">
        <v>55</v>
      </c>
      <c r="N27" s="30">
        <f t="shared" si="1"/>
        <v>47.619047619047613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125</v>
      </c>
      <c r="E28" s="40" t="s">
        <v>12</v>
      </c>
      <c r="F28" s="52">
        <v>130</v>
      </c>
      <c r="G28" s="28">
        <v>115</v>
      </c>
      <c r="H28" s="40" t="s">
        <v>12</v>
      </c>
      <c r="I28" s="52">
        <v>120</v>
      </c>
      <c r="J28" s="30">
        <f t="shared" si="0"/>
        <v>8.5106382978723403</v>
      </c>
      <c r="K28" s="28">
        <v>110</v>
      </c>
      <c r="L28" s="40" t="s">
        <v>12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180</v>
      </c>
      <c r="G29" s="28">
        <v>100</v>
      </c>
      <c r="H29" s="40" t="s">
        <v>12</v>
      </c>
      <c r="I29" s="52">
        <v>120</v>
      </c>
      <c r="J29" s="30">
        <f t="shared" si="0"/>
        <v>27.27272727272727</v>
      </c>
      <c r="K29" s="28">
        <v>150</v>
      </c>
      <c r="L29" s="40" t="s">
        <v>12</v>
      </c>
      <c r="M29" s="52">
        <v>155</v>
      </c>
      <c r="N29" s="30">
        <f t="shared" si="1"/>
        <v>-8.1967213114754092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70</v>
      </c>
      <c r="E31" s="40" t="s">
        <v>12</v>
      </c>
      <c r="F31" s="52">
        <v>80</v>
      </c>
      <c r="G31" s="28">
        <v>50</v>
      </c>
      <c r="H31" s="40" t="s">
        <v>12</v>
      </c>
      <c r="I31" s="52">
        <v>60</v>
      </c>
      <c r="J31" s="30">
        <f t="shared" si="0"/>
        <v>36.363636363636367</v>
      </c>
      <c r="K31" s="28">
        <v>60</v>
      </c>
      <c r="L31" s="40" t="s">
        <v>12</v>
      </c>
      <c r="M31" s="52">
        <v>65</v>
      </c>
      <c r="N31" s="30">
        <f t="shared" si="1"/>
        <v>20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20</v>
      </c>
      <c r="H32" s="40" t="s">
        <v>12</v>
      </c>
      <c r="I32" s="52">
        <v>25</v>
      </c>
      <c r="J32" s="30">
        <f t="shared" si="0"/>
        <v>0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35</v>
      </c>
      <c r="E33" s="40" t="s">
        <v>12</v>
      </c>
      <c r="F33" s="52">
        <v>40</v>
      </c>
      <c r="G33" s="28">
        <v>30</v>
      </c>
      <c r="H33" s="40" t="s">
        <v>12</v>
      </c>
      <c r="I33" s="52">
        <v>35</v>
      </c>
      <c r="J33" s="30">
        <f t="shared" si="0"/>
        <v>15.384615384615385</v>
      </c>
      <c r="K33" s="28">
        <v>20</v>
      </c>
      <c r="L33" s="40" t="s">
        <v>12</v>
      </c>
      <c r="M33" s="52">
        <v>25</v>
      </c>
      <c r="N33" s="30">
        <f t="shared" si="1"/>
        <v>66.666666666666657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40</v>
      </c>
      <c r="E34" s="40" t="s">
        <v>12</v>
      </c>
      <c r="F34" s="52">
        <v>45</v>
      </c>
      <c r="G34" s="28">
        <v>25</v>
      </c>
      <c r="H34" s="40" t="s">
        <v>12</v>
      </c>
      <c r="I34" s="52">
        <v>30</v>
      </c>
      <c r="J34" s="30">
        <f t="shared" si="0"/>
        <v>54.54545454545454</v>
      </c>
      <c r="K34" s="28">
        <v>30</v>
      </c>
      <c r="L34" s="40" t="s">
        <v>12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70</v>
      </c>
      <c r="E35" s="40" t="s">
        <v>12</v>
      </c>
      <c r="F35" s="52">
        <v>80</v>
      </c>
      <c r="G35" s="28">
        <v>50</v>
      </c>
      <c r="H35" s="40" t="s">
        <v>12</v>
      </c>
      <c r="I35" s="52">
        <v>60</v>
      </c>
      <c r="J35" s="30">
        <f t="shared" si="0"/>
        <v>36.363636363636367</v>
      </c>
      <c r="K35" s="28">
        <v>160</v>
      </c>
      <c r="L35" s="40" t="s">
        <v>12</v>
      </c>
      <c r="M35" s="52">
        <v>170</v>
      </c>
      <c r="N35" s="30">
        <f t="shared" si="1"/>
        <v>-54.54545454545454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250</v>
      </c>
      <c r="H36" s="40" t="s">
        <v>12</v>
      </c>
      <c r="I36" s="52">
        <v>350</v>
      </c>
      <c r="J36" s="30">
        <v>0</v>
      </c>
      <c r="K36" s="28">
        <v>230</v>
      </c>
      <c r="L36" s="40" t="s">
        <v>12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250</v>
      </c>
      <c r="H37" s="40" t="s">
        <v>12</v>
      </c>
      <c r="I37" s="52">
        <v>350</v>
      </c>
      <c r="J37" s="30">
        <f t="shared" si="0"/>
        <v>0</v>
      </c>
      <c r="K37" s="28">
        <v>230</v>
      </c>
      <c r="L37" s="40" t="s">
        <v>12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73</v>
      </c>
      <c r="C38" s="35" t="s">
        <v>13</v>
      </c>
      <c r="D38" s="28"/>
      <c r="E38" s="40" t="s">
        <v>12</v>
      </c>
      <c r="F38" s="52"/>
      <c r="G38" s="28">
        <v>600</v>
      </c>
      <c r="H38" s="40" t="s">
        <v>12</v>
      </c>
      <c r="I38" s="52">
        <v>1600</v>
      </c>
      <c r="J38" s="30">
        <f t="shared" si="0"/>
        <v>-100</v>
      </c>
      <c r="K38" s="28">
        <v>800</v>
      </c>
      <c r="L38" s="40" t="s">
        <v>12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170</v>
      </c>
      <c r="J39" s="30">
        <f t="shared" si="0"/>
        <v>0</v>
      </c>
      <c r="K39" s="28">
        <v>130</v>
      </c>
      <c r="L39" s="40" t="s">
        <v>12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570</v>
      </c>
      <c r="L40" s="40" t="s">
        <v>12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480</v>
      </c>
      <c r="L41" s="40" t="s">
        <v>12</v>
      </c>
      <c r="M41" s="52">
        <v>500</v>
      </c>
      <c r="N41" s="30">
        <f t="shared" si="1"/>
        <v>-7.1428571428571423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290</v>
      </c>
      <c r="E42" s="40" t="s">
        <v>12</v>
      </c>
      <c r="F42" s="52">
        <v>310</v>
      </c>
      <c r="G42" s="28">
        <v>270</v>
      </c>
      <c r="H42" s="40" t="s">
        <v>12</v>
      </c>
      <c r="I42" s="52">
        <v>280</v>
      </c>
      <c r="J42" s="30">
        <f t="shared" si="0"/>
        <v>9.0909090909090917</v>
      </c>
      <c r="K42" s="28">
        <v>270</v>
      </c>
      <c r="L42" s="40" t="s">
        <v>12</v>
      </c>
      <c r="M42" s="52">
        <v>280</v>
      </c>
      <c r="N42" s="30">
        <f t="shared" si="1"/>
        <v>9.0909090909090917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170</v>
      </c>
      <c r="E43" s="40" t="s">
        <v>12</v>
      </c>
      <c r="F43" s="52">
        <v>175</v>
      </c>
      <c r="G43" s="28">
        <v>160</v>
      </c>
      <c r="H43" s="40" t="s">
        <v>12</v>
      </c>
      <c r="I43" s="52">
        <v>165</v>
      </c>
      <c r="J43" s="30">
        <f t="shared" si="0"/>
        <v>6.1538461538461542</v>
      </c>
      <c r="K43" s="28">
        <v>145</v>
      </c>
      <c r="L43" s="40" t="s">
        <v>12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46</v>
      </c>
      <c r="E45" s="40" t="s">
        <v>12</v>
      </c>
      <c r="F45" s="52">
        <v>48</v>
      </c>
      <c r="G45" s="28">
        <v>38</v>
      </c>
      <c r="H45" s="40" t="s">
        <v>12</v>
      </c>
      <c r="I45" s="52">
        <v>40</v>
      </c>
      <c r="J45" s="30">
        <f t="shared" si="0"/>
        <v>20.512820512820511</v>
      </c>
      <c r="K45" s="28">
        <v>36</v>
      </c>
      <c r="L45" s="40" t="s">
        <v>12</v>
      </c>
      <c r="M45" s="52">
        <v>38</v>
      </c>
      <c r="N45" s="30">
        <f t="shared" si="1"/>
        <v>27.027027027027028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90</v>
      </c>
      <c r="E46" s="40" t="s">
        <v>12</v>
      </c>
      <c r="F46" s="52">
        <v>95</v>
      </c>
      <c r="G46" s="28">
        <v>88</v>
      </c>
      <c r="H46" s="40" t="s">
        <v>12</v>
      </c>
      <c r="I46" s="52">
        <v>90</v>
      </c>
      <c r="J46" s="30">
        <f t="shared" si="0"/>
        <v>3.9325842696629212</v>
      </c>
      <c r="K46" s="28">
        <v>78</v>
      </c>
      <c r="L46" s="40" t="s">
        <v>12</v>
      </c>
      <c r="M46" s="52">
        <v>80</v>
      </c>
      <c r="N46" s="30">
        <f t="shared" si="1"/>
        <v>17.088607594936708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35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750</v>
      </c>
      <c r="H48" s="40" t="s">
        <v>12</v>
      </c>
      <c r="I48" s="52">
        <v>800</v>
      </c>
      <c r="J48" s="30">
        <f t="shared" si="0"/>
        <v>0</v>
      </c>
      <c r="K48" s="28">
        <v>580</v>
      </c>
      <c r="L48" s="40" t="s">
        <v>12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75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77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79</v>
      </c>
      <c r="D62" s="69"/>
      <c r="E62" s="69"/>
      <c r="F62" s="70"/>
      <c r="G62" s="62" t="s">
        <v>76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81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66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80</v>
      </c>
      <c r="B65" s="59"/>
      <c r="C65" s="124"/>
      <c r="D65" s="124"/>
      <c r="E65" s="124"/>
      <c r="F65" s="125"/>
      <c r="G65" s="55"/>
      <c r="K65" s="77"/>
      <c r="L65" s="71"/>
      <c r="M65" s="71"/>
      <c r="N65" s="72"/>
      <c r="P65" s="1" t="s">
        <v>48</v>
      </c>
    </row>
    <row r="66" spans="1:16" ht="15.95" customHeight="1">
      <c r="A66" s="59" t="s">
        <v>30</v>
      </c>
      <c r="B66" s="59"/>
      <c r="C66" s="69" t="s">
        <v>69</v>
      </c>
      <c r="D66" s="69"/>
      <c r="E66" s="69"/>
      <c r="F66" s="70"/>
      <c r="G66" s="128"/>
      <c r="H66" s="129"/>
      <c r="I66" s="129"/>
      <c r="J66" s="130"/>
      <c r="K66" s="126"/>
      <c r="L66" s="124"/>
      <c r="M66" s="124"/>
      <c r="N66" s="125"/>
    </row>
    <row r="67" spans="1:16">
      <c r="A67" s="60"/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78</v>
      </c>
      <c r="K74" s="123"/>
      <c r="L74" s="123"/>
      <c r="M74" s="123"/>
      <c r="N74" s="123"/>
      <c r="O74" s="54"/>
    </row>
    <row r="75" spans="1:16">
      <c r="I75" s="54"/>
      <c r="J75" s="123" t="s">
        <v>70</v>
      </c>
      <c r="K75" s="123"/>
      <c r="L75" s="123"/>
      <c r="M75" s="123"/>
      <c r="N75" s="123"/>
      <c r="O75" s="54"/>
    </row>
    <row r="76" spans="1:16">
      <c r="I76" s="54"/>
      <c r="J76" s="123" t="s">
        <v>74</v>
      </c>
      <c r="K76" s="123"/>
      <c r="L76" s="123"/>
      <c r="M76" s="123"/>
      <c r="N76" s="123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2022-10-13T03:51:42Z</cp:lastPrinted>
  <dcterms:created xsi:type="dcterms:W3CDTF">2020-07-12T06:32:53Z</dcterms:created>
  <dcterms:modified xsi:type="dcterms:W3CDTF">2022-10-13T06:12:47Z</dcterms:modified>
</cp:coreProperties>
</file>