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<sst xmlns="http://schemas.openxmlformats.org/spreadsheetml/2006/main" count="256" uniqueCount="84">
  <si>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</si>
  <si>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</si>
  <si>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</si>
  <si>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</si>
  <si>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</si>
  <si>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</si>
  <si>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</si>
  <si>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</si>
  <si>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</si>
  <si>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</si>
  <si>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</si>
  <si>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</si>
  <si>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</si>
  <si>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</si>
  <si>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</si>
  <si>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</si>
  <si>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</si>
  <si>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</si>
  <si>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</si>
  <si>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</si>
  <si>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</si>
  <si>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</si>
  <si>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</si>
  <si>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</si>
  <si>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</si>
  <si>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</si>
  <si>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</si>
  <si>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</si>
  <si>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</si>
  <si>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</si>
  <si>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</si>
  <si>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</si>
  <si>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</si>
  <si>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</si>
  <si>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</si>
  <si>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</si>
  <si>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</si>
  <si>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</si>
  <si>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</si>
  <si>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</si>
  <si>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</si>
  <si>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</si>
  <si>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</si>
  <si>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</si>
  <si>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</si>
  <si>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</si>
  <si>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</si>
  <si>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</si>
  <si>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</si>
  <si>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</si>
  <si>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</si>
  <si>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</si>
  <si>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</si>
  <si>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</si>
  <si>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</si>
  <si>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</si>
  <si>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</si>
  <si>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</si>
  <si>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</si>
  <si>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</si>
  <si>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</si>
  <si>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</si>
  <si>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</si>
  <si>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</si>
  <si>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</si>
  <si>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</si>
  <si>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</si>
  <si>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</si>
  <si>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</si>
  <si>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</si>
  <si>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</si>
  <si>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</si>
  <si>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</si>
  <si>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</si>
  <si>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আটা-(প্যাকেট),আটা-(খোলা),চিনি (খোলা)</t>
  </si>
  <si>
    <t xml:space="preserve">            তারিখঃ 17/11/2021 খ্রিঃ।</t>
  </si>
  <si>
    <t>17/11/২০2০</t>
  </si>
  <si>
    <t>17/10/২০২১</t>
  </si>
  <si>
    <t>17/11/২০২1</t>
  </si>
  <si>
    <t>পিঁয়াজ (দেশী),পিঁয়াজ (আমদানীকৃত)</t>
  </si>
  <si>
    <t>রসুন (আমদানীকৃত),রসুন (দেশী)</t>
  </si>
  <si>
    <t>বেগুন,কাঁচাপেপে,পটল</t>
  </si>
  <si>
    <t>মোরগ-মুরগি (দেশী) ,(কক/সোনালী)</t>
  </si>
  <si>
    <t>স্মারক নং ১২.০২.1000.221.16.০19.১8.942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</si>
</sst>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G66" sqref="G66:J6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83</v>
      </c>
      <c r="B8" s="99"/>
      <c r="C8" s="99"/>
      <c r="D8" s="99"/>
      <c r="E8" s="99"/>
      <c r="F8" s="99"/>
      <c r="G8" s="17"/>
      <c r="H8" s="41"/>
      <c r="I8" s="29"/>
      <c r="J8" s="100" t="s">
        <v>75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78</v>
      </c>
      <c r="E12" s="113"/>
      <c r="F12" s="114"/>
      <c r="G12" s="115" t="s">
        <v>77</v>
      </c>
      <c r="H12" s="116"/>
      <c r="I12" s="117"/>
      <c r="J12" s="111"/>
      <c r="K12" s="118" t="s">
        <v>76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72</v>
      </c>
      <c r="J13" s="32">
        <f t="shared" ref="J13:J48" si="0">((D13+F13)/2-(G13+I13)/2)/((G13+I13)/2)*100</f>
        <v>-4.929577464788732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30</v>
      </c>
      <c r="H18" s="40" t="s">
        <v>13</v>
      </c>
      <c r="I18" s="52">
        <v>32</v>
      </c>
      <c r="J18" s="30">
        <f t="shared" si="0"/>
        <v>8.064516129032258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105</v>
      </c>
      <c r="J19" s="30">
        <f t="shared" si="0"/>
        <v>1.0362694300518136</v>
      </c>
      <c r="K19" s="28">
        <v>110</v>
      </c>
      <c r="L19" s="40" t="s">
        <v>13</v>
      </c>
      <c r="M19" s="28">
        <v>120</v>
      </c>
      <c r="N19" s="30">
        <f t="shared" si="1"/>
        <v>-15.217391304347828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138</v>
      </c>
      <c r="H22" s="40" t="s">
        <v>13</v>
      </c>
      <c r="I22" s="52">
        <v>140</v>
      </c>
      <c r="J22" s="30">
        <f t="shared" si="0"/>
        <v>3.2374100719424459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124</v>
      </c>
      <c r="H23" s="40" t="s">
        <v>13</v>
      </c>
      <c r="I23" s="52">
        <v>125</v>
      </c>
      <c r="J23" s="30">
        <f t="shared" si="0"/>
        <v>0</v>
      </c>
      <c r="K23" s="28">
        <v>78</v>
      </c>
      <c r="L23" s="40" t="s">
        <v>13</v>
      </c>
      <c r="M23" s="28">
        <v>80</v>
      </c>
      <c r="N23" s="30">
        <f t="shared" si="1"/>
        <v>57.594936708860757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740</v>
      </c>
      <c r="J24" s="30">
        <f>((D24+F24)/2-(G24+I24)/2)/((G24+I24)/2)*100</f>
        <v>2.7777777777777777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60</v>
      </c>
      <c r="H25" s="40" t="s">
        <v>13</v>
      </c>
      <c r="I25" s="52">
        <v>62</v>
      </c>
      <c r="J25" s="30">
        <f>((D25+F25)/2-(G25+I25)/2)/((G25+I25)/2)*100</f>
        <v>-10.655737704918032</v>
      </c>
      <c r="K25" s="28">
        <v>60</v>
      </c>
      <c r="L25" s="40" t="s">
        <v>13</v>
      </c>
      <c r="M25" s="28">
        <v>65</v>
      </c>
      <c r="N25" s="30">
        <f t="shared" si="1"/>
        <v>-12.8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57</v>
      </c>
      <c r="H26" s="40" t="s">
        <v>13</v>
      </c>
      <c r="I26" s="52">
        <v>58</v>
      </c>
      <c r="J26" s="30">
        <f t="shared" si="0"/>
        <v>-19.130434782608695</v>
      </c>
      <c r="K26" s="28">
        <v>40</v>
      </c>
      <c r="L26" s="40" t="s">
        <v>13</v>
      </c>
      <c r="M26" s="28">
        <v>50</v>
      </c>
      <c r="N26" s="30">
        <f t="shared" si="1"/>
        <v>3.3333333333333335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90</v>
      </c>
      <c r="L27" s="40" t="s">
        <v>13</v>
      </c>
      <c r="M27" s="28">
        <v>90</v>
      </c>
      <c r="N27" s="30">
        <f t="shared" si="1"/>
        <v>-47.222222222222221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140</v>
      </c>
      <c r="H29" s="40" t="s">
        <v>13</v>
      </c>
      <c r="I29" s="52">
        <v>145</v>
      </c>
      <c r="J29" s="30">
        <f t="shared" si="0"/>
        <v>-14.035087719298245</v>
      </c>
      <c r="K29" s="28">
        <v>120</v>
      </c>
      <c r="L29" s="40" t="s">
        <v>13</v>
      </c>
      <c r="M29" s="28">
        <v>150</v>
      </c>
      <c r="N29" s="30">
        <f t="shared" si="1"/>
        <v>-9.2592592592592595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15.789473684210526</v>
      </c>
      <c r="K30" s="28">
        <v>34</v>
      </c>
      <c r="L30" s="40" t="s">
        <v>13</v>
      </c>
      <c r="M30" s="28">
        <v>35</v>
      </c>
      <c r="N30" s="30">
        <f t="shared" si="1"/>
        <v>-36.231884057971016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40</v>
      </c>
      <c r="L31" s="40" t="s">
        <v>13</v>
      </c>
      <c r="M31" s="28">
        <v>50</v>
      </c>
      <c r="N31" s="30">
        <f t="shared" si="1"/>
        <v>-5.5555555555555554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25</v>
      </c>
      <c r="L32" s="40" t="s">
        <v>13</v>
      </c>
      <c r="M32" s="28">
        <v>30</v>
      </c>
      <c r="N32" s="30">
        <f t="shared" si="1"/>
        <v>-36.363636363636367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25</v>
      </c>
      <c r="L33" s="40" t="s">
        <v>13</v>
      </c>
      <c r="M33" s="28">
        <v>30</v>
      </c>
      <c r="N33" s="30">
        <f t="shared" si="1"/>
        <v>18.181818181818183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45</v>
      </c>
      <c r="L34" s="40" t="s">
        <v>13</v>
      </c>
      <c r="M34" s="28">
        <v>50</v>
      </c>
      <c r="N34" s="30">
        <f t="shared" si="1"/>
        <v>-17.894736842105264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145</v>
      </c>
      <c r="H35" s="40" t="s">
        <v>13</v>
      </c>
      <c r="I35" s="52">
        <v>150</v>
      </c>
      <c r="J35" s="30">
        <f t="shared" si="0"/>
        <v>-42.372881355932201</v>
      </c>
      <c r="K35" s="28">
        <v>100</v>
      </c>
      <c r="L35" s="40" t="s">
        <v>13</v>
      </c>
      <c r="M35" s="28">
        <v>120</v>
      </c>
      <c r="N35" s="30">
        <f t="shared" si="1"/>
        <v>-22.727272727272727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200</v>
      </c>
      <c r="L36" s="40" t="s">
        <v>13</v>
      </c>
      <c r="M36" s="28">
        <v>250</v>
      </c>
      <c r="N36" s="30">
        <f t="shared" si="1"/>
        <v>22.222222222222221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53.846153846153847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460</v>
      </c>
      <c r="E41" s="40" t="s">
        <v>13</v>
      </c>
      <c r="F41" s="52">
        <v>480</v>
      </c>
      <c r="G41" s="28">
        <v>480</v>
      </c>
      <c r="H41" s="40" t="s">
        <v>13</v>
      </c>
      <c r="I41" s="52">
        <v>500</v>
      </c>
      <c r="J41" s="30">
        <f t="shared" si="0"/>
        <v>-4.0816326530612246</v>
      </c>
      <c r="K41" s="28">
        <v>430</v>
      </c>
      <c r="L41" s="40" t="s">
        <v>13</v>
      </c>
      <c r="M41" s="28">
        <v>440</v>
      </c>
      <c r="N41" s="30">
        <f t="shared" si="1"/>
        <v>8.0459770114942533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180</v>
      </c>
      <c r="L42" s="40" t="s">
        <v>13</v>
      </c>
      <c r="M42" s="28">
        <v>190</v>
      </c>
      <c r="N42" s="30">
        <f t="shared" si="1"/>
        <v>41.891891891891895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150</v>
      </c>
      <c r="H43" s="40" t="s">
        <v>13</v>
      </c>
      <c r="I43" s="52">
        <v>155</v>
      </c>
      <c r="J43" s="30">
        <f t="shared" si="0"/>
        <v>-3.278688524590164</v>
      </c>
      <c r="K43" s="28">
        <v>105</v>
      </c>
      <c r="L43" s="40" t="s">
        <v>13</v>
      </c>
      <c r="M43" s="28">
        <v>110</v>
      </c>
      <c r="N43" s="30">
        <f t="shared" si="1"/>
        <v>37.209302325581397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50</v>
      </c>
      <c r="L44" s="40" t="s">
        <v>13</v>
      </c>
      <c r="M44" s="28">
        <v>55</v>
      </c>
      <c r="N44" s="30">
        <f t="shared" si="1"/>
        <v>3.8095238095238098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35</v>
      </c>
      <c r="H45" s="40" t="s">
        <v>13</v>
      </c>
      <c r="I45" s="52">
        <v>36</v>
      </c>
      <c r="J45" s="30">
        <f t="shared" si="0"/>
        <v>0</v>
      </c>
      <c r="K45" s="28">
        <v>36</v>
      </c>
      <c r="L45" s="40" t="s">
        <v>13</v>
      </c>
      <c r="M45" s="28">
        <v>40</v>
      </c>
      <c r="N45" s="30">
        <f t="shared" si="1"/>
        <v>-6.5789473684210522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580</v>
      </c>
      <c r="L48" s="40" t="s">
        <v>13</v>
      </c>
      <c r="M48" s="28">
        <v>620</v>
      </c>
      <c r="N48" s="30">
        <f t="shared" si="1"/>
        <v>3.3333333333333335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27</v>
      </c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28</v>
      </c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33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80</v>
      </c>
      <c r="B64" s="129"/>
      <c r="C64" s="67"/>
      <c r="D64" s="68"/>
      <c r="E64" s="68"/>
      <c r="F64" s="69"/>
      <c r="G64" s="74" t="s">
        <v>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/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 t="s">
        <v>81</v>
      </c>
      <c r="B66" s="73"/>
      <c r="C66" s="64"/>
      <c r="D66" s="65"/>
      <c r="E66" s="65"/>
      <c r="F66" s="66"/>
      <c r="G66" s="130" t="s">
        <v>74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72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82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/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2021-11-15T18:05:25Z</cp:lastPrinted>
  <dcterms:created xsi:type="dcterms:W3CDTF">2020-07-12T06:32:53Z</dcterms:created>
  <dcterms:modified xsi:type="dcterms:W3CDTF">2021-11-17T08:54:41Z</dcterms:modified>
</cp:coreProperties>
</file>