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<sst xmlns="http://schemas.openxmlformats.org/spreadsheetml/2006/main" count="211" uniqueCount="84">
  <si>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</si>
  <si>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</si>
  <si>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</si>
  <si>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</si>
  <si>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</si>
  <si>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</si>
  <si>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</si>
  <si>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</si>
  <si>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</si>
  <si>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</si>
  <si>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</si>
  <si>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</si>
  <si>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</si>
  <si>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</si>
  <si>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</si>
  <si>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</si>
  <si>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</si>
  <si>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</si>
  <si>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</si>
  <si>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</si>
  <si>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</si>
  <si>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</si>
  <si>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</si>
  <si>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</si>
  <si>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</si>
  <si>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</si>
  <si>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</si>
  <si>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</si>
  <si>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</si>
  <si>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</si>
  <si>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</si>
  <si>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</si>
  <si>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</si>
  <si>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</si>
  <si>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</si>
  <si>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</si>
  <si>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</si>
  <si>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</si>
  <si>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</si>
  <si>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</si>
  <si>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</si>
  <si>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</si>
  <si>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</si>
  <si>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</si>
  <si>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</si>
  <si>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</si>
  <si>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</si>
  <si>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</si>
  <si>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</si>
  <si>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</si>
  <si>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</si>
  <si>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</si>
  <si>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</si>
  <si>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</si>
  <si>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</si>
  <si>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</si>
  <si>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</si>
  <si>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</si>
  <si>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</si>
  <si>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</si>
  <si>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</si>
  <si>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</si>
  <si>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</si>
  <si>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</si>
  <si>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</si>
  <si>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</si>
  <si>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</si>
  <si>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</si>
  <si>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</si>
  <si>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</si>
  <si>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৩। মোরগ-মুরগি(দেশী/কক্)</t>
  </si>
  <si>
    <t>৪। পটল,বেগুন</t>
  </si>
  <si>
    <t>২। ছোলা কলাই, মশুর ডাল</t>
  </si>
  <si>
    <t>তারিখঃ ১৮/০৫/২০২১ খ্রিঃ।</t>
  </si>
  <si>
    <t xml:space="preserve">      স্মারক নং: ১২.০২.২০০০.৩০০.০২.০০১.১৮-৪০৭</t>
  </si>
  <si>
    <t>১৮/০৫/২০২১</t>
  </si>
  <si>
    <t>১৮/০৪/২০২১</t>
  </si>
  <si>
    <t>১৮/০৫/২০২০</t>
  </si>
  <si>
    <t>১। চাল-(মাঝারী),(মোটা)</t>
  </si>
  <si>
    <t>১। সয়াবিন তেল(ক্যান),</t>
  </si>
  <si>
    <t>২। পিঁয়াজ(আমদানীকৃত), রসুন(দেশী,আমদানীকৃত), আদা(আমদানীকৃত)</t>
  </si>
  <si>
    <t>৩। কাচাপেঁপে,কাঁচামরিচ</t>
  </si>
  <si>
    <t>৪। মুরগি(ব্রয়লার), ডিম:মুরগি(কক,ফার্ম)</t>
  </si>
  <si>
    <t>৫।চিনি(খোলা)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</si>
</sst>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6" sqref="G56:J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62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74</v>
      </c>
      <c r="B6" s="76"/>
      <c r="C6" s="76"/>
      <c r="D6" s="76"/>
      <c r="E6" s="76"/>
      <c r="F6" s="76"/>
      <c r="H6" s="44"/>
      <c r="I6" s="34"/>
      <c r="J6" s="73" t="s">
        <v>73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75</v>
      </c>
      <c r="E10" s="82"/>
      <c r="F10" s="83"/>
      <c r="G10" s="84" t="s">
        <v>76</v>
      </c>
      <c r="H10" s="85"/>
      <c r="I10" s="86"/>
      <c r="J10" s="80"/>
      <c r="K10" s="87" t="s">
        <v>77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66</v>
      </c>
      <c r="H11" s="56" t="s">
        <v>12</v>
      </c>
      <c r="I11" s="57">
        <v>70</v>
      </c>
      <c r="J11" s="60">
        <f t="shared" ref="J11:J12" si="0">((D11+F11)/2-(G11+I11)/2)/((G11+I11)/2)*100</f>
        <v>0</v>
      </c>
      <c r="K11" s="58">
        <v>0</v>
      </c>
      <c r="L11" s="56" t="s">
        <v>12</v>
      </c>
      <c r="M11" s="58">
        <v>0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64</v>
      </c>
      <c r="G12" s="55">
        <v>62</v>
      </c>
      <c r="H12" s="56" t="s">
        <v>12</v>
      </c>
      <c r="I12" s="57">
        <v>66</v>
      </c>
      <c r="J12" s="60">
        <f t="shared" si="0"/>
        <v>-1.5625</v>
      </c>
      <c r="K12" s="58">
        <v>55</v>
      </c>
      <c r="L12" s="56" t="s">
        <v>12</v>
      </c>
      <c r="M12" s="58">
        <v>56</v>
      </c>
      <c r="N12" s="60">
        <f t="shared" ref="N12" si="1">((D12+F12)/2-(K12+M12)/2)/((K12+M12)/2)*100</f>
        <v>13.513513513513514</v>
      </c>
      <c r="O12" s="61"/>
      <c r="P12" s="2" t="s">
        <v>65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-3.7037037037037033</v>
      </c>
      <c r="K13" s="58">
        <v>45</v>
      </c>
      <c r="L13" s="56" t="s">
        <v>12</v>
      </c>
      <c r="M13" s="58">
        <v>46</v>
      </c>
      <c r="N13" s="60">
        <f t="shared" ref="N13:N45" si="3">((D13+F13)/2-(K13+M13)/2)/((K13+M13)/2)*100</f>
        <v>14.285714285714285</v>
      </c>
      <c r="P13" s="1" t="s">
        <v>68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45</v>
      </c>
      <c r="H14" s="56"/>
      <c r="I14" s="57">
        <v>47</v>
      </c>
      <c r="J14" s="60">
        <f t="shared" si="2"/>
        <v>-4.3478260869565215</v>
      </c>
      <c r="K14" s="58">
        <v>39</v>
      </c>
      <c r="L14" s="56" t="s">
        <v>12</v>
      </c>
      <c r="M14" s="58">
        <v>40</v>
      </c>
      <c r="N14" s="60">
        <f t="shared" si="3"/>
        <v>11.39240506329114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33</v>
      </c>
      <c r="L15" s="56" t="s">
        <v>12</v>
      </c>
      <c r="M15" s="58">
        <v>34</v>
      </c>
      <c r="N15" s="60">
        <f t="shared" si="3"/>
        <v>1.4925373134328357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29</v>
      </c>
      <c r="L16" s="56">
        <v>28</v>
      </c>
      <c r="M16" s="58">
        <v>30</v>
      </c>
      <c r="N16" s="60">
        <f t="shared" si="3"/>
        <v>3.3898305084745761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110</v>
      </c>
      <c r="J17" s="60">
        <f t="shared" si="2"/>
        <v>0</v>
      </c>
      <c r="K17" s="58">
        <v>90</v>
      </c>
      <c r="L17" s="56" t="s">
        <v>12</v>
      </c>
      <c r="M17" s="58">
        <v>125</v>
      </c>
      <c r="N17" s="60">
        <f t="shared" si="3"/>
        <v>-13.953488372093023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135</v>
      </c>
      <c r="L18" s="56">
        <v>140</v>
      </c>
      <c r="M18" s="58">
        <v>140</v>
      </c>
      <c r="N18" s="60">
        <f t="shared" si="3"/>
        <v>-10.909090909090908</v>
      </c>
    </row>
    <row r="19" spans="1:14" ht="17.25" customHeight="1">
      <c r="A19" s="42">
        <v>9</v>
      </c>
      <c r="B19" s="49" t="s">
        <v>69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75</v>
      </c>
      <c r="J19" s="60">
        <f t="shared" si="2"/>
        <v>-3.5714285714285712</v>
      </c>
      <c r="K19" s="58">
        <v>72</v>
      </c>
      <c r="L19" s="56" t="s">
        <v>12</v>
      </c>
      <c r="M19" s="58">
        <v>75</v>
      </c>
      <c r="N19" s="60">
        <f t="shared" si="3"/>
        <v>-8.1632653061224492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118</v>
      </c>
      <c r="H20" s="56" t="s">
        <v>12</v>
      </c>
      <c r="I20" s="57">
        <v>120</v>
      </c>
      <c r="J20" s="60">
        <f t="shared" si="2"/>
        <v>0</v>
      </c>
      <c r="K20" s="58">
        <v>90</v>
      </c>
      <c r="L20" s="56" t="s">
        <v>12</v>
      </c>
      <c r="M20" s="58">
        <v>92</v>
      </c>
      <c r="N20" s="60">
        <f t="shared" si="3"/>
        <v>30.76923076923077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108</v>
      </c>
      <c r="H21" s="56" t="s">
        <v>12</v>
      </c>
      <c r="I21" s="57">
        <v>110</v>
      </c>
      <c r="J21" s="60">
        <f t="shared" si="2"/>
        <v>0</v>
      </c>
      <c r="K21" s="58">
        <v>79</v>
      </c>
      <c r="L21" s="56" t="s">
        <v>12</v>
      </c>
      <c r="M21" s="58">
        <v>81</v>
      </c>
      <c r="N21" s="60">
        <f t="shared" si="3"/>
        <v>36.25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620</v>
      </c>
      <c r="H22" s="56" t="s">
        <v>12</v>
      </c>
      <c r="I22" s="57">
        <v>640</v>
      </c>
      <c r="J22" s="60">
        <f t="shared" si="2"/>
        <v>3.9682539682539679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40</v>
      </c>
      <c r="G23" s="55">
        <v>35</v>
      </c>
      <c r="H23" s="56" t="s">
        <v>12</v>
      </c>
      <c r="I23" s="57">
        <v>38</v>
      </c>
      <c r="J23" s="60">
        <f t="shared" si="2"/>
        <v>2.7397260273972601</v>
      </c>
      <c r="K23" s="58">
        <v>42</v>
      </c>
      <c r="L23" s="56" t="s">
        <v>12</v>
      </c>
      <c r="M23" s="58">
        <v>45</v>
      </c>
      <c r="N23" s="60">
        <f t="shared" si="3"/>
        <v>-13.793103448275861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36</v>
      </c>
      <c r="E24" s="54" t="s">
        <v>12</v>
      </c>
      <c r="F24" s="53">
        <v>38</v>
      </c>
      <c r="G24" s="55">
        <v>34</v>
      </c>
      <c r="H24" s="56" t="s">
        <v>12</v>
      </c>
      <c r="I24" s="57">
        <v>36</v>
      </c>
      <c r="J24" s="60">
        <f t="shared" si="2"/>
        <v>5.7142857142857144</v>
      </c>
      <c r="K24" s="58">
        <v>38</v>
      </c>
      <c r="L24" s="56">
        <v>70</v>
      </c>
      <c r="M24" s="58">
        <v>40</v>
      </c>
      <c r="N24" s="60">
        <f t="shared" si="3"/>
        <v>-5.1282051282051277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80</v>
      </c>
      <c r="G25" s="55">
        <v>50</v>
      </c>
      <c r="H25" s="56" t="s">
        <v>12</v>
      </c>
      <c r="I25" s="57">
        <v>60</v>
      </c>
      <c r="J25" s="60">
        <f t="shared" si="2"/>
        <v>27.27272727272727</v>
      </c>
      <c r="K25" s="58">
        <v>110</v>
      </c>
      <c r="L25" s="56" t="s">
        <v>12</v>
      </c>
      <c r="M25" s="58">
        <v>120</v>
      </c>
      <c r="N25" s="60">
        <f t="shared" si="3"/>
        <v>-39.130434782608695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115</v>
      </c>
      <c r="G26" s="55">
        <v>105</v>
      </c>
      <c r="H26" s="56" t="s">
        <v>12</v>
      </c>
      <c r="I26" s="57">
        <v>110</v>
      </c>
      <c r="J26" s="60">
        <f t="shared" si="2"/>
        <v>4.6511627906976747</v>
      </c>
      <c r="K26" s="58">
        <v>125</v>
      </c>
      <c r="L26" s="56" t="s">
        <v>12</v>
      </c>
      <c r="M26" s="58">
        <v>130</v>
      </c>
      <c r="N26" s="60">
        <f t="shared" si="3"/>
        <v>-11.76470588235294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85</v>
      </c>
      <c r="E27" s="54" t="s">
        <v>12</v>
      </c>
      <c r="F27" s="53">
        <v>95</v>
      </c>
      <c r="G27" s="55">
        <v>60</v>
      </c>
      <c r="H27" s="56" t="s">
        <v>12</v>
      </c>
      <c r="I27" s="57">
        <v>70</v>
      </c>
      <c r="J27" s="60">
        <f t="shared" si="2"/>
        <v>38.461538461538467</v>
      </c>
      <c r="K27" s="58">
        <v>145</v>
      </c>
      <c r="L27" s="56" t="s">
        <v>12</v>
      </c>
      <c r="M27" s="58">
        <v>160</v>
      </c>
      <c r="N27" s="60">
        <f t="shared" si="3"/>
        <v>-40.983606557377051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18</v>
      </c>
      <c r="H28" s="56" t="s">
        <v>12</v>
      </c>
      <c r="I28" s="57">
        <v>20</v>
      </c>
      <c r="J28" s="60">
        <f t="shared" si="2"/>
        <v>0</v>
      </c>
      <c r="K28" s="58">
        <v>23</v>
      </c>
      <c r="L28" s="56" t="s">
        <v>12</v>
      </c>
      <c r="M28" s="58">
        <v>24</v>
      </c>
      <c r="N28" s="60">
        <f t="shared" si="3"/>
        <v>-19.148936170212767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35</v>
      </c>
      <c r="E29" s="54" t="s">
        <v>12</v>
      </c>
      <c r="F29" s="53">
        <v>45</v>
      </c>
      <c r="G29" s="55">
        <v>35</v>
      </c>
      <c r="H29" s="56" t="s">
        <v>12</v>
      </c>
      <c r="I29" s="57">
        <v>50</v>
      </c>
      <c r="J29" s="60">
        <f t="shared" si="2"/>
        <v>-5.8823529411764701</v>
      </c>
      <c r="K29" s="58">
        <v>50</v>
      </c>
      <c r="L29" s="56">
        <v>40</v>
      </c>
      <c r="M29" s="58">
        <v>60</v>
      </c>
      <c r="N29" s="60">
        <f t="shared" si="3"/>
        <v>-27.27272727272727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20</v>
      </c>
      <c r="H30" s="56" t="s">
        <v>12</v>
      </c>
      <c r="I30" s="57">
        <v>30</v>
      </c>
      <c r="J30" s="60">
        <f t="shared" si="2"/>
        <v>30</v>
      </c>
      <c r="K30" s="58">
        <v>27</v>
      </c>
      <c r="L30" s="56" t="s">
        <v>12</v>
      </c>
      <c r="M30" s="58">
        <v>30</v>
      </c>
      <c r="N30" s="60">
        <f t="shared" si="3"/>
        <v>14.035087719298245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27</v>
      </c>
      <c r="L31" s="56" t="s">
        <v>12</v>
      </c>
      <c r="M31" s="58">
        <v>30</v>
      </c>
      <c r="N31" s="60">
        <f t="shared" si="3"/>
        <v>-21.052631578947366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40</v>
      </c>
      <c r="G32" s="55">
        <v>40</v>
      </c>
      <c r="H32" s="56" t="s">
        <v>12</v>
      </c>
      <c r="I32" s="57">
        <v>45</v>
      </c>
      <c r="J32" s="60">
        <f t="shared" si="2"/>
        <v>-17.647058823529413</v>
      </c>
      <c r="K32" s="58">
        <v>32</v>
      </c>
      <c r="L32" s="56" t="s">
        <v>12</v>
      </c>
      <c r="M32" s="58">
        <v>35</v>
      </c>
      <c r="N32" s="60">
        <f t="shared" si="3"/>
        <v>4.4776119402985071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25</v>
      </c>
      <c r="H33" s="56" t="s">
        <v>12</v>
      </c>
      <c r="I33" s="57">
        <v>30</v>
      </c>
      <c r="J33" s="60">
        <f t="shared" si="2"/>
        <v>63.636363636363633</v>
      </c>
      <c r="K33" s="58">
        <v>35</v>
      </c>
      <c r="L33" s="56" t="s">
        <v>12</v>
      </c>
      <c r="M33" s="58">
        <v>40</v>
      </c>
      <c r="N33" s="60">
        <f t="shared" si="3"/>
        <v>20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240</v>
      </c>
      <c r="H34" s="56" t="s">
        <v>12</v>
      </c>
      <c r="I34" s="57">
        <v>280</v>
      </c>
      <c r="J34" s="60">
        <f t="shared" si="2"/>
        <v>0</v>
      </c>
      <c r="K34" s="58">
        <v>250</v>
      </c>
      <c r="L34" s="56" t="s">
        <v>12</v>
      </c>
      <c r="M34" s="58">
        <v>280</v>
      </c>
      <c r="N34" s="60">
        <f t="shared" si="3"/>
        <v>-1.8867924528301887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270</v>
      </c>
      <c r="L35" s="56" t="s">
        <v>12</v>
      </c>
      <c r="M35" s="58">
        <v>300</v>
      </c>
      <c r="N35" s="60">
        <f t="shared" si="3"/>
        <v>-1.7543859649122806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>
        <v>650</v>
      </c>
      <c r="L36" s="56" t="s">
        <v>12</v>
      </c>
      <c r="M36" s="58">
        <v>800</v>
      </c>
      <c r="N36" s="60">
        <f t="shared" si="3"/>
        <v>0</v>
      </c>
    </row>
    <row r="37" spans="1:14" ht="17.25" customHeight="1">
      <c r="A37" s="42">
        <v>27</v>
      </c>
      <c r="B37" s="49" t="s">
        <v>63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550</v>
      </c>
      <c r="H38" s="56" t="s">
        <v>12</v>
      </c>
      <c r="I38" s="57">
        <v>580</v>
      </c>
      <c r="J38" s="60">
        <f t="shared" ref="J38" si="4">((D38+F38)/2-(G38+I38)/2)/((G38+I38)/2)*100</f>
        <v>0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-0.8771929824561403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420</v>
      </c>
      <c r="G39" s="55">
        <v>420</v>
      </c>
      <c r="H39" s="56" t="s">
        <v>12</v>
      </c>
      <c r="I39" s="57">
        <v>430</v>
      </c>
      <c r="J39" s="60">
        <f t="shared" si="2"/>
        <v>-3.5294117647058822</v>
      </c>
      <c r="K39" s="58">
        <v>400</v>
      </c>
      <c r="L39" s="56" t="s">
        <v>12</v>
      </c>
      <c r="M39" s="58">
        <v>420</v>
      </c>
      <c r="N39" s="60">
        <f t="shared" si="5"/>
        <v>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260</v>
      </c>
      <c r="E40" s="54" t="s">
        <v>12</v>
      </c>
      <c r="F40" s="53">
        <v>270</v>
      </c>
      <c r="G40" s="55">
        <v>330</v>
      </c>
      <c r="H40" s="56" t="s">
        <v>12</v>
      </c>
      <c r="I40" s="57">
        <v>340</v>
      </c>
      <c r="J40" s="60">
        <f t="shared" si="2"/>
        <v>-20.8955223880597</v>
      </c>
      <c r="K40" s="58">
        <v>245</v>
      </c>
      <c r="L40" s="56" t="s">
        <v>12</v>
      </c>
      <c r="M40" s="58">
        <v>260</v>
      </c>
      <c r="N40" s="60">
        <f t="shared" si="3"/>
        <v>4.9504950495049505</v>
      </c>
    </row>
    <row r="41" spans="1:14" ht="17.25" customHeight="1">
      <c r="A41" s="42">
        <v>31</v>
      </c>
      <c r="B41" s="49" t="s">
        <v>64</v>
      </c>
      <c r="C41" s="40" t="s">
        <v>13</v>
      </c>
      <c r="D41" s="53">
        <v>140</v>
      </c>
      <c r="E41" s="54" t="s">
        <v>12</v>
      </c>
      <c r="F41" s="53">
        <v>150</v>
      </c>
      <c r="G41" s="55">
        <v>130</v>
      </c>
      <c r="H41" s="56"/>
      <c r="I41" s="57">
        <v>140</v>
      </c>
      <c r="J41" s="60">
        <f t="shared" si="2"/>
        <v>7.4074074074074066</v>
      </c>
      <c r="K41" s="58">
        <v>160</v>
      </c>
      <c r="L41" s="56">
        <v>120</v>
      </c>
      <c r="M41" s="58">
        <v>168</v>
      </c>
      <c r="N41" s="60">
        <f t="shared" si="3"/>
        <v>-11.585365853658537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54</v>
      </c>
      <c r="G42" s="55">
        <v>48</v>
      </c>
      <c r="H42" s="56" t="s">
        <v>12</v>
      </c>
      <c r="I42" s="57">
        <v>50</v>
      </c>
      <c r="J42" s="60">
        <f t="shared" si="2"/>
        <v>6.1224489795918364</v>
      </c>
      <c r="K42" s="58">
        <v>46</v>
      </c>
      <c r="L42" s="56">
        <v>46</v>
      </c>
      <c r="M42" s="58">
        <v>48</v>
      </c>
      <c r="N42" s="60">
        <f t="shared" si="3"/>
        <v>10.638297872340425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34</v>
      </c>
      <c r="G43" s="55">
        <v>29</v>
      </c>
      <c r="H43" s="56"/>
      <c r="I43" s="57">
        <v>30</v>
      </c>
      <c r="J43" s="60">
        <f t="shared" si="2"/>
        <v>11.864406779661017</v>
      </c>
      <c r="K43" s="58">
        <v>27</v>
      </c>
      <c r="L43" s="56">
        <v>29</v>
      </c>
      <c r="M43" s="58">
        <v>28</v>
      </c>
      <c r="N43" s="60">
        <f t="shared" si="3"/>
        <v>20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67</v>
      </c>
      <c r="E44" s="54">
        <v>67</v>
      </c>
      <c r="F44" s="53">
        <v>68</v>
      </c>
      <c r="G44" s="55">
        <v>65</v>
      </c>
      <c r="H44" s="56" t="s">
        <v>12</v>
      </c>
      <c r="I44" s="57">
        <v>67</v>
      </c>
      <c r="J44" s="60">
        <f t="shared" si="2"/>
        <v>2.2727272727272729</v>
      </c>
      <c r="K44" s="58">
        <v>64</v>
      </c>
      <c r="L44" s="56" t="s">
        <v>12</v>
      </c>
      <c r="M44" s="58">
        <v>66</v>
      </c>
      <c r="N44" s="60">
        <f t="shared" si="3"/>
        <v>3.8461538461538463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78</v>
      </c>
      <c r="B54" s="119"/>
      <c r="C54" s="120" t="s">
        <v>59</v>
      </c>
      <c r="D54" s="121"/>
      <c r="E54" s="121"/>
      <c r="F54" s="122"/>
      <c r="G54" s="112" t="s">
        <v>79</v>
      </c>
      <c r="H54" s="113"/>
      <c r="I54" s="113"/>
      <c r="J54" s="114"/>
      <c r="K54" s="120" t="s">
        <v>60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80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70</v>
      </c>
      <c r="B56" s="108"/>
      <c r="C56" s="90"/>
      <c r="D56" s="91"/>
      <c r="E56" s="91"/>
      <c r="F56" s="92"/>
      <c r="G56" s="112" t="s">
        <v>81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71</v>
      </c>
      <c r="B57" s="108"/>
      <c r="C57" s="90"/>
      <c r="D57" s="91"/>
      <c r="E57" s="91"/>
      <c r="F57" s="92"/>
      <c r="G57" s="112" t="s">
        <v>82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 t="s">
        <v>83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/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56</v>
      </c>
      <c r="K67" s="63"/>
      <c r="L67" s="63"/>
      <c r="M67" s="63"/>
      <c r="N67" s="63"/>
    </row>
    <row r="68" spans="1:14">
      <c r="J68" s="64" t="s">
        <v>55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2021-05-18T06:18:20Z</cp:lastPrinted>
  <dcterms:created xsi:type="dcterms:W3CDTF">2020-07-12T06:32:53Z</dcterms:created>
  <dcterms:modified xsi:type="dcterms:W3CDTF">2021-05-18T06:40:27Z</dcterms:modified>
</cp:coreProperties>
</file>