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<sst xmlns="http://schemas.openxmlformats.org/spreadsheetml/2006/main" count="211" uniqueCount="86">
  <si>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</si>
  <si>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</si>
  <si>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</si>
  <si>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</si>
  <si>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</si>
  <si>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</si>
  <si>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</si>
  <si>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</si>
  <si>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</si>
  <si>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</si>
  <si>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</si>
  <si>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</si>
  <si>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</si>
  <si>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</si>
  <si>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</si>
  <si>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</si>
  <si>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</si>
  <si>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</si>
  <si>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</si>
  <si>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</si>
  <si>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</si>
  <si>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</si>
  <si>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</si>
  <si>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</si>
  <si>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</si>
  <si>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</si>
  <si>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</si>
  <si>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</si>
  <si>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</si>
  <si>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</si>
  <si>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</si>
  <si>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</si>
  <si>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</si>
  <si>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</si>
  <si>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</si>
  <si>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</si>
  <si>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</si>
  <si>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</si>
  <si>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</si>
  <si>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</si>
  <si>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</si>
  <si>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</si>
  <si>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</si>
  <si>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</si>
  <si>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</si>
  <si>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</si>
  <si>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</si>
  <si>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</si>
  <si>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</si>
  <si>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</si>
  <si>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</si>
  <si>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</si>
  <si>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</si>
  <si>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</si>
  <si>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</si>
  <si>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</si>
  <si>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</si>
  <si>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</si>
  <si>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</si>
  <si>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</si>
  <si>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</si>
  <si>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</si>
  <si>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</si>
  <si>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</si>
  <si>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</si>
  <si>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</si>
  <si>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</si>
  <si>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</si>
  <si>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</si>
  <si>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</si>
  <si>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</si>
  <si>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</si>
  <si>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৪. ইলিশ মাছ</t>
  </si>
  <si>
    <t>৪. মোরগ-মুরগি (দেশী)জ্যান্ত,পাংগাস মাছ</t>
  </si>
  <si>
    <t>২.মুগ ডাল (মোটা/সরু),পিঁয়াজ (আমদানীকৃত), রসুন (দেশী,আমদানীকৃত),আদা (আমদানীকৃত)</t>
  </si>
  <si>
    <t>৫. চিনি (খোলা),গুড়ো দুধ (প্যাকেট)</t>
  </si>
  <si>
    <t>২৯/০৮/২০২১</t>
  </si>
  <si>
    <t>১. চাল সরু (নাজির), চাল-(মাঝারী),চাল-(মোটা)</t>
  </si>
  <si>
    <t>৩. আলু হল্যান্ড,বেগুন, কাঁচাপেপে,পটল</t>
  </si>
  <si>
    <t>২. ছোলা-কলাই, পিঁয়াজ (দেশী),কাঁচামরিচ</t>
  </si>
  <si>
    <t>১. চাল সরু(মিনিকেট),সয়াবিন তেল-(খোলা),পাম তেল- (খোলা), সয়াবিন তেল (ক্যান ৫লিঃ)</t>
  </si>
  <si>
    <t xml:space="preserve">      স্মারক নং: ১২.০২.২০০০.৩০০.১৬.০৪৬.২১.৮৪৩</t>
  </si>
  <si>
    <t>তারিখঃ২৯/০৯/২০২১ খ্রিঃ।</t>
  </si>
  <si>
    <t>২৯/০৯/২০২১</t>
  </si>
  <si>
    <t>২৯/০৯/২০২০</t>
  </si>
  <si>
    <t>৩.ডিমঃ(ফার্ম,মুরগি-কক/সোনালী), মোরগ-মুরগি (কক/সোনালী)জ্যান্ত,মুরগি (ব্রয়লার)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</si>
</sst>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56" zoomScale="130" zoomScaleNormal="130" workbookViewId="0">
      <selection activeCell="L41" sqref="L4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81</v>
      </c>
      <c r="B6" s="105"/>
      <c r="C6" s="105"/>
      <c r="D6" s="105"/>
      <c r="E6" s="105"/>
      <c r="F6" s="105"/>
      <c r="H6" s="44"/>
      <c r="I6" s="34"/>
      <c r="J6" s="102" t="s">
        <v>82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83</v>
      </c>
      <c r="E10" s="111"/>
      <c r="F10" s="112"/>
      <c r="G10" s="113" t="s">
        <v>76</v>
      </c>
      <c r="H10" s="114"/>
      <c r="I10" s="115"/>
      <c r="J10" s="109"/>
      <c r="K10" s="116" t="s">
        <v>84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60.5</v>
      </c>
      <c r="E11" s="54" t="s">
        <v>12</v>
      </c>
      <c r="F11" s="53">
        <v>65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-4.9242424242424239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52</v>
      </c>
      <c r="H12" s="54" t="s">
        <v>12</v>
      </c>
      <c r="I12" s="57">
        <v>56</v>
      </c>
      <c r="J12" s="58">
        <f t="shared" si="0"/>
        <v>15.74074074074074</v>
      </c>
      <c r="K12" s="53">
        <v>56</v>
      </c>
      <c r="L12" s="54" t="s">
        <v>12</v>
      </c>
      <c r="M12" s="53">
        <v>58</v>
      </c>
      <c r="N12" s="58">
        <f t="shared" ref="N12" si="1">((D12+F12)/2-(K12+M12)/2)/((K12+M12)/2)*100</f>
        <v>9.6491228070175428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45</v>
      </c>
      <c r="H13" s="54" t="s">
        <v>12</v>
      </c>
      <c r="I13" s="57">
        <v>56</v>
      </c>
      <c r="J13" s="58">
        <f t="shared" ref="J13:J45" si="2">((D13+F13)/2-(G13+I13)/2)/((G13+I13)/2)*100</f>
        <v>-1.9801980198019802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43</v>
      </c>
      <c r="L14" s="54" t="s">
        <v>12</v>
      </c>
      <c r="M14" s="53">
        <v>45</v>
      </c>
      <c r="N14" s="58">
        <f t="shared" si="3"/>
        <v>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80</v>
      </c>
      <c r="L21" s="54" t="s">
        <v>12</v>
      </c>
      <c r="M21" s="53">
        <v>82</v>
      </c>
      <c r="N21" s="58">
        <f t="shared" si="3"/>
        <v>60.493827160493829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640</v>
      </c>
      <c r="H22" s="54" t="s">
        <v>12</v>
      </c>
      <c r="I22" s="57">
        <v>650</v>
      </c>
      <c r="J22" s="58">
        <f t="shared" si="2"/>
        <v>8.9147286821705425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52</v>
      </c>
      <c r="G23" s="56">
        <v>45</v>
      </c>
      <c r="H23" s="54" t="s">
        <v>12</v>
      </c>
      <c r="I23" s="57">
        <v>50</v>
      </c>
      <c r="J23" s="58">
        <f t="shared" si="2"/>
        <v>2.1052631578947367</v>
      </c>
      <c r="K23" s="53">
        <v>85</v>
      </c>
      <c r="L23" s="54" t="s">
        <v>12</v>
      </c>
      <c r="M23" s="53">
        <v>90</v>
      </c>
      <c r="N23" s="58">
        <f t="shared" si="3"/>
        <v>-44.571428571428569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39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-7.0588235294117645</v>
      </c>
      <c r="K24" s="53">
        <v>60</v>
      </c>
      <c r="L24" s="54">
        <v>70</v>
      </c>
      <c r="M24" s="53">
        <v>70</v>
      </c>
      <c r="N24" s="58">
        <f t="shared" si="3"/>
        <v>-39.230769230769234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40</v>
      </c>
      <c r="E25" s="54" t="s">
        <v>12</v>
      </c>
      <c r="F25" s="53">
        <v>50</v>
      </c>
      <c r="G25" s="56">
        <v>70</v>
      </c>
      <c r="H25" s="54" t="s">
        <v>12</v>
      </c>
      <c r="I25" s="57">
        <v>75</v>
      </c>
      <c r="J25" s="58">
        <f t="shared" si="2"/>
        <v>-37.931034482758619</v>
      </c>
      <c r="K25" s="53">
        <v>90</v>
      </c>
      <c r="L25" s="54" t="s">
        <v>12</v>
      </c>
      <c r="M25" s="53">
        <v>110</v>
      </c>
      <c r="N25" s="58">
        <f t="shared" si="3"/>
        <v>-55.000000000000007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110</v>
      </c>
      <c r="G26" s="56">
        <v>120</v>
      </c>
      <c r="H26" s="54">
        <v>130</v>
      </c>
      <c r="I26" s="57">
        <v>130</v>
      </c>
      <c r="J26" s="58">
        <f t="shared" si="2"/>
        <v>-20</v>
      </c>
      <c r="K26" s="53">
        <v>70</v>
      </c>
      <c r="L26" s="54" t="s">
        <v>12</v>
      </c>
      <c r="M26" s="53">
        <v>80</v>
      </c>
      <c r="N26" s="58">
        <f t="shared" si="3"/>
        <v>33.333333333333329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110</v>
      </c>
      <c r="G27" s="56">
        <v>120</v>
      </c>
      <c r="H27" s="54" t="s">
        <v>12</v>
      </c>
      <c r="I27" s="57">
        <v>150</v>
      </c>
      <c r="J27" s="58">
        <f t="shared" si="2"/>
        <v>-22.222222222222221</v>
      </c>
      <c r="K27" s="53">
        <v>230</v>
      </c>
      <c r="L27" s="54" t="s">
        <v>12</v>
      </c>
      <c r="M27" s="53">
        <v>240</v>
      </c>
      <c r="N27" s="58">
        <f t="shared" si="3"/>
        <v>-55.319148936170215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16</v>
      </c>
      <c r="E28" s="54" t="s">
        <v>12</v>
      </c>
      <c r="F28" s="53">
        <v>18</v>
      </c>
      <c r="G28" s="56">
        <v>20</v>
      </c>
      <c r="H28" s="54" t="s">
        <v>12</v>
      </c>
      <c r="I28" s="57">
        <v>22</v>
      </c>
      <c r="J28" s="58">
        <f t="shared" si="2"/>
        <v>-19.047619047619047</v>
      </c>
      <c r="K28" s="53">
        <v>34</v>
      </c>
      <c r="L28" s="54" t="s">
        <v>12</v>
      </c>
      <c r="M28" s="53">
        <v>35</v>
      </c>
      <c r="N28" s="58">
        <f t="shared" si="3"/>
        <v>-50.724637681159422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25</v>
      </c>
      <c r="G30" s="56">
        <v>30</v>
      </c>
      <c r="H30" s="54" t="s">
        <v>12</v>
      </c>
      <c r="I30" s="57">
        <v>35</v>
      </c>
      <c r="J30" s="58">
        <f t="shared" si="2"/>
        <v>-30.76923076923077</v>
      </c>
      <c r="K30" s="53">
        <v>30</v>
      </c>
      <c r="L30" s="54" t="s">
        <v>12</v>
      </c>
      <c r="M30" s="53">
        <v>35</v>
      </c>
      <c r="N30" s="58">
        <f t="shared" si="3"/>
        <v>-30.76923076923077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0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120</v>
      </c>
      <c r="E33" s="54" t="s">
        <v>12</v>
      </c>
      <c r="F33" s="53">
        <v>125</v>
      </c>
      <c r="G33" s="56">
        <v>80</v>
      </c>
      <c r="H33" s="54" t="s">
        <v>12</v>
      </c>
      <c r="I33" s="57">
        <v>100</v>
      </c>
      <c r="J33" s="58">
        <f t="shared" si="2"/>
        <v>36.111111111111107</v>
      </c>
      <c r="K33" s="53">
        <v>140</v>
      </c>
      <c r="L33" s="54" t="s">
        <v>12</v>
      </c>
      <c r="M33" s="53">
        <v>160</v>
      </c>
      <c r="N33" s="58">
        <f t="shared" si="3"/>
        <v>-18.333333333333332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800</v>
      </c>
      <c r="N36" s="58">
        <f t="shared" si="3"/>
        <v>20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220</v>
      </c>
      <c r="L40" s="54" t="s">
        <v>12</v>
      </c>
      <c r="M40" s="53">
        <v>230</v>
      </c>
      <c r="N40" s="58">
        <f t="shared" si="3"/>
        <v>38.888888888888893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125</v>
      </c>
      <c r="H41" s="54">
        <v>135</v>
      </c>
      <c r="I41" s="57">
        <v>130</v>
      </c>
      <c r="J41" s="58">
        <f t="shared" si="2"/>
        <v>15.686274509803921</v>
      </c>
      <c r="K41" s="53">
        <v>110</v>
      </c>
      <c r="L41" s="54">
        <v>120</v>
      </c>
      <c r="M41" s="53">
        <v>120</v>
      </c>
      <c r="N41" s="58">
        <f t="shared" si="3"/>
        <v>28.260869565217391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32</v>
      </c>
      <c r="H43" s="54"/>
      <c r="I43" s="57">
        <v>35</v>
      </c>
      <c r="J43" s="58">
        <f t="shared" si="2"/>
        <v>13.432835820895523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>
        <v>67</v>
      </c>
      <c r="F44" s="53">
        <v>80</v>
      </c>
      <c r="G44" s="56">
        <v>76</v>
      </c>
      <c r="H44" s="54" t="s">
        <v>12</v>
      </c>
      <c r="I44" s="57">
        <v>78</v>
      </c>
      <c r="J44" s="58">
        <f t="shared" si="2"/>
        <v>2.5974025974025974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77</v>
      </c>
      <c r="B54" s="76"/>
      <c r="C54" s="77" t="s">
        <v>56</v>
      </c>
      <c r="D54" s="78"/>
      <c r="E54" s="78"/>
      <c r="F54" s="79"/>
      <c r="G54" s="73" t="s">
        <v>80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74</v>
      </c>
      <c r="B55" s="61"/>
      <c r="C55" s="62"/>
      <c r="D55" s="63"/>
      <c r="E55" s="63"/>
      <c r="F55" s="64"/>
      <c r="G55" s="73" t="s">
        <v>79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78</v>
      </c>
      <c r="B56" s="61"/>
      <c r="C56" s="62"/>
      <c r="D56" s="63"/>
      <c r="E56" s="63"/>
      <c r="F56" s="64"/>
      <c r="G56" s="73" t="s">
        <v>85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73</v>
      </c>
      <c r="B57" s="61"/>
      <c r="C57" s="62"/>
      <c r="D57" s="63"/>
      <c r="E57" s="63"/>
      <c r="F57" s="64"/>
      <c r="G57" s="73" t="s">
        <v>72</v>
      </c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 t="s">
        <v>75</v>
      </c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2021-09-23T09:27:26Z</cp:lastPrinted>
  <dcterms:created xsi:type="dcterms:W3CDTF">2020-07-12T06:32:53Z</dcterms:created>
  <dcterms:modified xsi:type="dcterms:W3CDTF">2021-09-29T06:01:08Z</dcterms:modified>
</cp:coreProperties>
</file>