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<sst xmlns="http://schemas.openxmlformats.org/spreadsheetml/2006/main" count="253" uniqueCount="88">
  <si>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</si>
  <si>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</si>
  <si>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</si>
  <si>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</si>
  <si>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</si>
  <si>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</si>
  <si>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</si>
  <si>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</si>
  <si>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</si>
  <si>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</si>
  <si>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</si>
  <si>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</si>
  <si>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</si>
  <si>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</si>
  <si>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</si>
  <si>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</si>
  <si>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</si>
  <si>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</si>
  <si>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</si>
  <si>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</si>
  <si>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</si>
  <si>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</si>
  <si>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</si>
  <si>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</si>
  <si>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</si>
  <si>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</si>
  <si>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</si>
  <si>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</si>
  <si>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</si>
  <si>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</si>
  <si>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</si>
  <si>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</si>
  <si>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</si>
  <si>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</si>
  <si>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</si>
  <si>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</si>
  <si>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</si>
  <si>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</si>
  <si>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</si>
  <si>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</si>
  <si>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</si>
  <si>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</si>
  <si>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</si>
  <si>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</si>
  <si>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</si>
  <si>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</si>
  <si>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</si>
  <si>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</si>
  <si>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</si>
  <si>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</si>
  <si>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</si>
  <si>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</si>
  <si>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</si>
  <si>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</si>
  <si>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</si>
  <si>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</si>
  <si>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</si>
  <si>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</si>
  <si>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</si>
  <si>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</si>
  <si>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</si>
  <si>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</si>
  <si>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</si>
  <si>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</si>
  <si>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</si>
  <si>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</si>
  <si>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</si>
  <si>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</si>
  <si>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</si>
  <si>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</si>
  <si>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</si>
  <si>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</si>
  <si>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</si>
  <si>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</si>
  <si>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</si>
  <si>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</si>
  <si>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</si>
  <si>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</si>
  <si>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</si>
  <si>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</si>
  <si>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</si>
  <si>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</si>
  <si>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স্বাক্ষরিত/-</t>
  </si>
  <si>
    <t>স্মারক নং ১২.০২.1000.221.16.০19.১8.68৮</t>
  </si>
  <si>
    <t xml:space="preserve">            তারিখঃ 2২/09/2022 খ্রিঃ।</t>
  </si>
  <si>
    <t>2২/09/২০২2</t>
  </si>
  <si>
    <t>2২/০8/২০২২</t>
  </si>
  <si>
    <t>2২/০9/২০২১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</si>
</sst>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85</v>
      </c>
      <c r="E12" s="111"/>
      <c r="F12" s="112"/>
      <c r="G12" s="113" t="s">
        <v>86</v>
      </c>
      <c r="H12" s="114"/>
      <c r="I12" s="115"/>
      <c r="J12" s="106"/>
      <c r="K12" s="116" t="s">
        <v>87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65</v>
      </c>
      <c r="H14" s="40" t="s">
        <v>12</v>
      </c>
      <c r="I14" s="52">
        <v>67</v>
      </c>
      <c r="J14" s="30">
        <f t="shared" si="0"/>
        <v>7.5757575757575761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58</v>
      </c>
      <c r="G17" s="28">
        <v>48</v>
      </c>
      <c r="H17" s="40" t="s">
        <v>12</v>
      </c>
      <c r="I17" s="52">
        <v>50</v>
      </c>
      <c r="J17" s="30">
        <f t="shared" si="0"/>
        <v>15.306122448979592</v>
      </c>
      <c r="K17" s="28">
        <v>34</v>
      </c>
      <c r="L17" s="40" t="s">
        <v>12</v>
      </c>
      <c r="M17" s="52">
        <v>35</v>
      </c>
      <c r="N17" s="30">
        <f t="shared" si="1"/>
        <v>63.768115942028977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38</v>
      </c>
      <c r="H18" s="40" t="s">
        <v>12</v>
      </c>
      <c r="I18" s="52">
        <v>40</v>
      </c>
      <c r="J18" s="30">
        <f t="shared" si="0"/>
        <v>8.9743589743589745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115</v>
      </c>
      <c r="E20" s="40" t="s">
        <v>12</v>
      </c>
      <c r="F20" s="52">
        <v>120</v>
      </c>
      <c r="G20" s="28">
        <v>125</v>
      </c>
      <c r="H20" s="40" t="s">
        <v>12</v>
      </c>
      <c r="I20" s="52">
        <v>130</v>
      </c>
      <c r="J20" s="30">
        <f t="shared" si="0"/>
        <v>-7.8431372549019605</v>
      </c>
      <c r="K20" s="28">
        <v>125</v>
      </c>
      <c r="L20" s="40" t="s">
        <v>12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40</v>
      </c>
      <c r="G25" s="28">
        <v>38</v>
      </c>
      <c r="H25" s="40" t="s">
        <v>12</v>
      </c>
      <c r="I25" s="52">
        <v>40</v>
      </c>
      <c r="J25" s="30">
        <f>((D25+F25)/2-(G25+I25)/2)/((G25+I25)/2)*100</f>
        <v>-3.8461538461538463</v>
      </c>
      <c r="K25" s="28">
        <v>48</v>
      </c>
      <c r="L25" s="40" t="s">
        <v>12</v>
      </c>
      <c r="M25" s="52">
        <v>50</v>
      </c>
      <c r="N25" s="30">
        <f t="shared" si="1"/>
        <v>-23.469387755102041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30</v>
      </c>
      <c r="E26" s="40" t="s">
        <v>12</v>
      </c>
      <c r="F26" s="52">
        <v>35</v>
      </c>
      <c r="G26" s="28">
        <v>33</v>
      </c>
      <c r="H26" s="40" t="s">
        <v>12</v>
      </c>
      <c r="I26" s="52">
        <v>35</v>
      </c>
      <c r="J26" s="30">
        <f t="shared" si="0"/>
        <v>-4.4117647058823533</v>
      </c>
      <c r="K26" s="28">
        <v>40</v>
      </c>
      <c r="L26" s="40" t="s">
        <v>12</v>
      </c>
      <c r="M26" s="52">
        <v>42</v>
      </c>
      <c r="N26" s="30">
        <f t="shared" si="1"/>
        <v>-20.73170731707317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115</v>
      </c>
      <c r="H28" s="40" t="s">
        <v>12</v>
      </c>
      <c r="I28" s="52">
        <v>120</v>
      </c>
      <c r="J28" s="30">
        <f t="shared" si="0"/>
        <v>0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55</v>
      </c>
      <c r="E31" s="40" t="s">
        <v>12</v>
      </c>
      <c r="F31" s="52">
        <v>60</v>
      </c>
      <c r="G31" s="28">
        <v>35</v>
      </c>
      <c r="H31" s="40" t="s">
        <v>12</v>
      </c>
      <c r="I31" s="52">
        <v>40</v>
      </c>
      <c r="J31" s="30">
        <f t="shared" si="0"/>
        <v>53.333333333333336</v>
      </c>
      <c r="K31" s="28">
        <v>45</v>
      </c>
      <c r="L31" s="40" t="s">
        <v>12</v>
      </c>
      <c r="M31" s="52">
        <v>50</v>
      </c>
      <c r="N31" s="30">
        <f t="shared" si="1"/>
        <v>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25</v>
      </c>
      <c r="H32" s="40" t="s">
        <v>12</v>
      </c>
      <c r="I32" s="52">
        <v>30</v>
      </c>
      <c r="J32" s="30">
        <f t="shared" si="0"/>
        <v>-18.181818181818183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35</v>
      </c>
      <c r="E33" s="40" t="s">
        <v>12</v>
      </c>
      <c r="F33" s="52">
        <v>40</v>
      </c>
      <c r="G33" s="28">
        <v>25</v>
      </c>
      <c r="H33" s="40" t="s">
        <v>12</v>
      </c>
      <c r="I33" s="52">
        <v>30</v>
      </c>
      <c r="J33" s="30">
        <f t="shared" si="0"/>
        <v>36.363636363636367</v>
      </c>
      <c r="K33" s="28">
        <v>20</v>
      </c>
      <c r="L33" s="40" t="s">
        <v>12</v>
      </c>
      <c r="M33" s="52">
        <v>25</v>
      </c>
      <c r="N33" s="30">
        <f t="shared" si="1"/>
        <v>66.666666666666657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40</v>
      </c>
      <c r="E34" s="40" t="s">
        <v>12</v>
      </c>
      <c r="F34" s="52">
        <v>45</v>
      </c>
      <c r="G34" s="28">
        <v>30</v>
      </c>
      <c r="H34" s="40" t="s">
        <v>12</v>
      </c>
      <c r="I34" s="52">
        <v>35</v>
      </c>
      <c r="J34" s="30">
        <f t="shared" si="0"/>
        <v>30.76923076923077</v>
      </c>
      <c r="K34" s="28">
        <v>30</v>
      </c>
      <c r="L34" s="40" t="s">
        <v>12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50</v>
      </c>
      <c r="E35" s="40" t="s">
        <v>12</v>
      </c>
      <c r="F35" s="52">
        <v>60</v>
      </c>
      <c r="G35" s="28">
        <v>160</v>
      </c>
      <c r="H35" s="40" t="s">
        <v>12</v>
      </c>
      <c r="I35" s="52">
        <v>170</v>
      </c>
      <c r="J35" s="30">
        <f t="shared" si="0"/>
        <v>-66.666666666666657</v>
      </c>
      <c r="K35" s="28">
        <v>140</v>
      </c>
      <c r="L35" s="40" t="s">
        <v>12</v>
      </c>
      <c r="M35" s="52">
        <v>150</v>
      </c>
      <c r="N35" s="30">
        <f t="shared" si="1"/>
        <v>-62.068965517241381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250</v>
      </c>
      <c r="H42" s="40" t="s">
        <v>12</v>
      </c>
      <c r="I42" s="52">
        <v>255</v>
      </c>
      <c r="J42" s="30">
        <f t="shared" si="0"/>
        <v>16.831683168316832</v>
      </c>
      <c r="K42" s="28">
        <v>220</v>
      </c>
      <c r="L42" s="40" t="s">
        <v>12</v>
      </c>
      <c r="M42" s="52">
        <v>225</v>
      </c>
      <c r="N42" s="30">
        <f t="shared" si="1"/>
        <v>32.584269662921351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140</v>
      </c>
      <c r="H43" s="40" t="s">
        <v>12</v>
      </c>
      <c r="I43" s="52">
        <v>145</v>
      </c>
      <c r="J43" s="30">
        <f t="shared" si="0"/>
        <v>14.035087719298245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44</v>
      </c>
      <c r="E45" s="40" t="s">
        <v>12</v>
      </c>
      <c r="F45" s="52">
        <v>45</v>
      </c>
      <c r="G45" s="28">
        <v>40</v>
      </c>
      <c r="H45" s="40" t="s">
        <v>12</v>
      </c>
      <c r="I45" s="52">
        <v>42</v>
      </c>
      <c r="J45" s="30">
        <f t="shared" si="0"/>
        <v>8.536585365853659</v>
      </c>
      <c r="K45" s="28">
        <v>30</v>
      </c>
      <c r="L45" s="40" t="s">
        <v>12</v>
      </c>
      <c r="M45" s="52">
        <v>32</v>
      </c>
      <c r="N45" s="30">
        <f t="shared" si="1"/>
        <v>43.548387096774192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700</v>
      </c>
      <c r="H48" s="40" t="s">
        <v>12</v>
      </c>
      <c r="I48" s="52">
        <v>750</v>
      </c>
      <c r="J48" s="30">
        <f t="shared" si="0"/>
        <v>6.8965517241379306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80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77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78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72</v>
      </c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73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76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2022-09-22T04:10:15Z</cp:lastPrinted>
  <dcterms:created xsi:type="dcterms:W3CDTF">2020-07-12T06:32:53Z</dcterms:created>
  <dcterms:modified xsi:type="dcterms:W3CDTF">2022-09-22T06:39:59Z</dcterms:modified>
</cp:coreProperties>
</file>