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<sst xmlns="http://schemas.openxmlformats.org/spreadsheetml/2006/main" count="229" uniqueCount="88">
  <si>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</si>
  <si>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</si>
  <si>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</si>
  <si>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</si>
  <si>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</si>
  <si>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</si>
  <si>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</si>
  <si>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</si>
  <si>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</si>
  <si>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</si>
  <si>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</si>
  <si>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</si>
  <si>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</si>
  <si>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</si>
  <si>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</si>
  <si>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</si>
  <si>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</si>
  <si>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</si>
  <si>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</si>
  <si>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</si>
  <si>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</si>
  <si>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</si>
  <si>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</si>
  <si>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</si>
  <si>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</si>
  <si>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</si>
  <si>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</si>
  <si>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</si>
  <si>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</si>
  <si>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</si>
  <si>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</si>
  <si>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</si>
  <si>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</si>
  <si>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</si>
  <si>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</si>
  <si>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</si>
  <si>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</si>
  <si>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</si>
  <si>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</si>
  <si>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</si>
  <si>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</si>
  <si>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</si>
  <si>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</si>
  <si>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</si>
  <si>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</si>
  <si>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</si>
  <si>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</si>
  <si>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</si>
  <si>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</si>
  <si>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</si>
  <si>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</si>
  <si>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</si>
  <si>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</si>
  <si>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</si>
  <si>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</si>
  <si>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</si>
  <si>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</si>
  <si>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</si>
  <si>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</si>
  <si>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</si>
  <si>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</si>
  <si>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</si>
  <si>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</si>
  <si>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</si>
  <si>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</si>
  <si>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</si>
  <si>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</si>
  <si>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</si>
  <si>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</si>
  <si>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</si>
  <si>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</si>
  <si>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>১। পিঁয়াজ-দেশী</t>
  </si>
  <si>
    <t>২। পিঁয়াজ-আমদানীকৃত</t>
  </si>
  <si>
    <t>৩। আদা-আমদানীকৃত</t>
  </si>
  <si>
    <t>১। আটা খোলা</t>
  </si>
  <si>
    <t>২। সয়াবিন তেল,পাম তেল</t>
  </si>
  <si>
    <t xml:space="preserve">৬। </t>
  </si>
  <si>
    <t>৩। রসুন-আমদানীকৃত</t>
  </si>
  <si>
    <t xml:space="preserve">৫। </t>
  </si>
  <si>
    <t>৪। আলু,বেগুন,মিষ্টিকুমড়া,পটল</t>
  </si>
  <si>
    <t>৫। কাচামরিচ</t>
  </si>
  <si>
    <t>তারিখঃ ২৯/১১/২০২০ খ্রিঃ।</t>
  </si>
  <si>
    <t>২৯/১১/২০২০</t>
  </si>
  <si>
    <r>
      <rPr>
        <sz val="13"/>
        <rFont val="Nikosh"/>
      </rPr>
      <t>স্মারক নং ১২.০২.১৫০০.৩০১.০২.০০১.১৮-১৩৩৪</t>
    </r>
    <r>
      <rPr>
        <sz val="13"/>
        <rFont val="NikoshBAN"/>
      </rPr>
      <t xml:space="preserve"> </t>
    </r>
  </si>
  <si>
    <t>২৯/১০/২০২০</t>
  </si>
  <si>
    <t>২৮/১১/২০১৯</t>
  </si>
  <si>
    <t>৪। মুরগি-ব্রয়লার</t>
  </si>
  <si>
    <t>৬। ডিম-ফার্ম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</si>
</sst>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30" zoomScaleNormal="130" workbookViewId="0">
      <selection activeCell="A59" sqref="A59:B59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s="17" customFormat="1" ht="15.75" customHeight="1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s="17" customFormat="1" ht="15.75" customHeight="1">
      <c r="A3" s="73" t="s">
        <v>48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s="17" customFormat="1" ht="18" customHeight="1">
      <c r="A4" s="106" t="s">
        <v>66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74" t="s">
        <v>65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5" s="17" customFormat="1" ht="15.75" customHeight="1">
      <c r="A6" s="107" t="s">
        <v>83</v>
      </c>
      <c r="B6" s="107"/>
      <c r="C6" s="107"/>
      <c r="D6" s="107"/>
      <c r="E6" s="107"/>
      <c r="F6" s="107"/>
      <c r="H6" s="44"/>
      <c r="I6" s="34"/>
      <c r="J6" s="105" t="s">
        <v>81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108" t="s">
        <v>0</v>
      </c>
      <c r="B8" s="75" t="s">
        <v>1</v>
      </c>
      <c r="C8" s="108" t="s">
        <v>9</v>
      </c>
      <c r="D8" s="99" t="s">
        <v>53</v>
      </c>
      <c r="E8" s="100"/>
      <c r="F8" s="101"/>
      <c r="G8" s="99" t="s">
        <v>46</v>
      </c>
      <c r="H8" s="100"/>
      <c r="I8" s="101"/>
      <c r="J8" s="109" t="s">
        <v>10</v>
      </c>
      <c r="K8" s="99" t="s">
        <v>47</v>
      </c>
      <c r="L8" s="100"/>
      <c r="M8" s="101"/>
      <c r="N8" s="109" t="s">
        <v>11</v>
      </c>
    </row>
    <row r="9" spans="1:15" ht="22.5" customHeight="1">
      <c r="A9" s="108"/>
      <c r="B9" s="75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5" ht="14.25" customHeight="1">
      <c r="A10" s="108"/>
      <c r="B10" s="75"/>
      <c r="C10" s="108"/>
      <c r="D10" s="112" t="s">
        <v>82</v>
      </c>
      <c r="E10" s="113"/>
      <c r="F10" s="114"/>
      <c r="G10" s="115" t="s">
        <v>84</v>
      </c>
      <c r="H10" s="116"/>
      <c r="I10" s="117"/>
      <c r="J10" s="111"/>
      <c r="K10" s="118" t="s">
        <v>85</v>
      </c>
      <c r="L10" s="119"/>
      <c r="M10" s="120"/>
      <c r="N10" s="111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 t="s">
        <v>13</v>
      </c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58</v>
      </c>
      <c r="G12" s="55">
        <v>55</v>
      </c>
      <c r="H12" s="56" t="s">
        <v>13</v>
      </c>
      <c r="I12" s="57">
        <v>58</v>
      </c>
      <c r="J12" s="61">
        <f t="shared" si="0"/>
        <v>0</v>
      </c>
      <c r="K12" s="59">
        <v>46</v>
      </c>
      <c r="L12" s="56" t="s">
        <v>13</v>
      </c>
      <c r="M12" s="59">
        <v>50</v>
      </c>
      <c r="N12" s="61">
        <f t="shared" ref="N12" si="1">((D12+F12)/2-(K12+M12)/2)/((K12+M12)/2)*100</f>
        <v>17.708333333333336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52</v>
      </c>
      <c r="G13" s="55">
        <v>48</v>
      </c>
      <c r="H13" s="56" t="s">
        <v>13</v>
      </c>
      <c r="I13" s="57">
        <v>52</v>
      </c>
      <c r="J13" s="61">
        <f t="shared" ref="J13:J45" si="2">((D13+F13)/2-(G13+I13)/2)/((G13+I13)/2)*100</f>
        <v>0</v>
      </c>
      <c r="K13" s="59">
        <v>38</v>
      </c>
      <c r="L13" s="56" t="s">
        <v>13</v>
      </c>
      <c r="M13" s="59">
        <v>40</v>
      </c>
      <c r="N13" s="61">
        <f t="shared" ref="N13:N45" si="3">((D13+F13)/2-(K13+M13)/2)/((K13+M13)/2)*100</f>
        <v>28.205128205128204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44</v>
      </c>
      <c r="E14" s="54" t="s">
        <v>13</v>
      </c>
      <c r="F14" s="53">
        <v>46</v>
      </c>
      <c r="G14" s="55">
        <v>44</v>
      </c>
      <c r="H14" s="56" t="s">
        <v>13</v>
      </c>
      <c r="I14" s="57">
        <v>46</v>
      </c>
      <c r="J14" s="61">
        <f t="shared" si="2"/>
        <v>0</v>
      </c>
      <c r="K14" s="59">
        <v>30</v>
      </c>
      <c r="L14" s="56" t="s">
        <v>13</v>
      </c>
      <c r="M14" s="59">
        <v>32</v>
      </c>
      <c r="N14" s="61">
        <f t="shared" si="3"/>
        <v>45.161290322580641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28</v>
      </c>
      <c r="E16" s="54" t="s">
        <v>13</v>
      </c>
      <c r="F16" s="53">
        <v>30</v>
      </c>
      <c r="G16" s="55">
        <v>26</v>
      </c>
      <c r="H16" s="56" t="s">
        <v>13</v>
      </c>
      <c r="I16" s="57">
        <v>28</v>
      </c>
      <c r="J16" s="61">
        <f t="shared" si="2"/>
        <v>7.4074074074074066</v>
      </c>
      <c r="K16" s="59">
        <v>28</v>
      </c>
      <c r="L16" s="56" t="s">
        <v>13</v>
      </c>
      <c r="M16" s="59">
        <v>30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115</v>
      </c>
      <c r="G17" s="55">
        <v>75</v>
      </c>
      <c r="H17" s="56" t="s">
        <v>13</v>
      </c>
      <c r="I17" s="57">
        <v>115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11.76470588235294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100</v>
      </c>
      <c r="L18" s="56" t="s">
        <v>13</v>
      </c>
      <c r="M18" s="59">
        <v>120</v>
      </c>
      <c r="N18" s="61">
        <f t="shared" si="3"/>
        <v>13.636363636363635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70</v>
      </c>
      <c r="J19" s="61">
        <f t="shared" si="2"/>
        <v>0</v>
      </c>
      <c r="K19" s="59">
        <v>70</v>
      </c>
      <c r="L19" s="56" t="s">
        <v>13</v>
      </c>
      <c r="M19" s="59">
        <v>75</v>
      </c>
      <c r="N19" s="61">
        <f t="shared" si="3"/>
        <v>-6.8965517241379306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98</v>
      </c>
      <c r="E20" s="54" t="s">
        <v>13</v>
      </c>
      <c r="F20" s="53">
        <v>100</v>
      </c>
      <c r="G20" s="55">
        <v>88</v>
      </c>
      <c r="H20" s="56" t="s">
        <v>13</v>
      </c>
      <c r="I20" s="57">
        <v>92</v>
      </c>
      <c r="J20" s="61">
        <f t="shared" si="2"/>
        <v>10</v>
      </c>
      <c r="K20" s="59">
        <v>82</v>
      </c>
      <c r="L20" s="56" t="s">
        <v>13</v>
      </c>
      <c r="M20" s="59">
        <v>84</v>
      </c>
      <c r="N20" s="61">
        <f t="shared" si="3"/>
        <v>19.277108433734941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88</v>
      </c>
      <c r="E21" s="54" t="s">
        <v>13</v>
      </c>
      <c r="F21" s="53">
        <v>92</v>
      </c>
      <c r="G21" s="55">
        <v>78</v>
      </c>
      <c r="H21" s="56" t="s">
        <v>13</v>
      </c>
      <c r="I21" s="57">
        <v>82</v>
      </c>
      <c r="J21" s="61">
        <f t="shared" si="2"/>
        <v>12.5</v>
      </c>
      <c r="K21" s="59">
        <v>72</v>
      </c>
      <c r="L21" s="56" t="s">
        <v>13</v>
      </c>
      <c r="M21" s="59">
        <v>74</v>
      </c>
      <c r="N21" s="61">
        <f t="shared" si="3"/>
        <v>23.287671232876711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60</v>
      </c>
      <c r="E23" s="54" t="s">
        <v>13</v>
      </c>
      <c r="F23" s="53">
        <v>70</v>
      </c>
      <c r="G23" s="55">
        <v>78</v>
      </c>
      <c r="H23" s="56" t="s">
        <v>13</v>
      </c>
      <c r="I23" s="57">
        <v>80</v>
      </c>
      <c r="J23" s="61">
        <f t="shared" si="2"/>
        <v>-17.721518987341771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35</v>
      </c>
      <c r="E24" s="54" t="s">
        <v>13</v>
      </c>
      <c r="F24" s="53">
        <v>45</v>
      </c>
      <c r="G24" s="55">
        <v>55</v>
      </c>
      <c r="H24" s="56" t="s">
        <v>13</v>
      </c>
      <c r="I24" s="57">
        <v>65</v>
      </c>
      <c r="J24" s="61">
        <f t="shared" si="2"/>
        <v>-33.333333333333329</v>
      </c>
      <c r="K24" s="59">
        <v>120</v>
      </c>
      <c r="L24" s="56" t="s">
        <v>13</v>
      </c>
      <c r="M24" s="59">
        <v>170</v>
      </c>
      <c r="N24" s="61">
        <f t="shared" si="3"/>
        <v>-72.41379310344827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100</v>
      </c>
      <c r="E25" s="54" t="s">
        <v>13</v>
      </c>
      <c r="F25" s="53">
        <v>110</v>
      </c>
      <c r="G25" s="55">
        <v>100</v>
      </c>
      <c r="H25" s="56" t="s">
        <v>13</v>
      </c>
      <c r="I25" s="57">
        <v>110</v>
      </c>
      <c r="J25" s="61">
        <f t="shared" si="2"/>
        <v>0</v>
      </c>
      <c r="K25" s="59">
        <v>130</v>
      </c>
      <c r="L25" s="56" t="s">
        <v>13</v>
      </c>
      <c r="M25" s="59">
        <v>140</v>
      </c>
      <c r="N25" s="61">
        <f t="shared" si="3"/>
        <v>-22.222222222222221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85</v>
      </c>
      <c r="E26" s="54" t="s">
        <v>13</v>
      </c>
      <c r="F26" s="53">
        <v>95</v>
      </c>
      <c r="G26" s="55">
        <v>85</v>
      </c>
      <c r="H26" s="56" t="s">
        <v>13</v>
      </c>
      <c r="I26" s="57">
        <v>90</v>
      </c>
      <c r="J26" s="61">
        <f t="shared" si="2"/>
        <v>2.8571428571428572</v>
      </c>
      <c r="K26" s="59">
        <v>140</v>
      </c>
      <c r="L26" s="56" t="s">
        <v>13</v>
      </c>
      <c r="M26" s="59">
        <v>150</v>
      </c>
      <c r="N26" s="61">
        <f t="shared" si="3"/>
        <v>-37.931034482758619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80</v>
      </c>
      <c r="E27" s="54" t="s">
        <v>13</v>
      </c>
      <c r="F27" s="53">
        <v>90</v>
      </c>
      <c r="G27" s="55">
        <v>220</v>
      </c>
      <c r="H27" s="56" t="s">
        <v>13</v>
      </c>
      <c r="I27" s="57">
        <v>230</v>
      </c>
      <c r="J27" s="61">
        <f t="shared" si="2"/>
        <v>-62.222222222222221</v>
      </c>
      <c r="K27" s="59">
        <v>140</v>
      </c>
      <c r="L27" s="56" t="s">
        <v>13</v>
      </c>
      <c r="M27" s="59">
        <v>150</v>
      </c>
      <c r="N27" s="61">
        <f t="shared" si="3"/>
        <v>-41.379310344827587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40</v>
      </c>
      <c r="H28" s="56" t="s">
        <v>13</v>
      </c>
      <c r="I28" s="57">
        <v>45</v>
      </c>
      <c r="J28" s="61">
        <f t="shared" si="2"/>
        <v>-16.470588235294116</v>
      </c>
      <c r="K28" s="59">
        <v>25</v>
      </c>
      <c r="L28" s="56" t="s">
        <v>13</v>
      </c>
      <c r="M28" s="59">
        <v>280</v>
      </c>
      <c r="N28" s="61">
        <f t="shared" si="3"/>
        <v>-76.721311475409834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35</v>
      </c>
      <c r="E29" s="54" t="s">
        <v>13</v>
      </c>
      <c r="F29" s="53">
        <v>50</v>
      </c>
      <c r="G29" s="55">
        <v>50</v>
      </c>
      <c r="H29" s="56" t="s">
        <v>13</v>
      </c>
      <c r="I29" s="57">
        <v>70</v>
      </c>
      <c r="J29" s="61">
        <f t="shared" si="2"/>
        <v>-29.166666666666668</v>
      </c>
      <c r="K29" s="59">
        <v>40</v>
      </c>
      <c r="L29" s="56" t="s">
        <v>13</v>
      </c>
      <c r="M29" s="59">
        <v>50</v>
      </c>
      <c r="N29" s="61">
        <f t="shared" si="3"/>
        <v>-5.5555555555555554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30</v>
      </c>
      <c r="E30" s="54" t="s">
        <v>13</v>
      </c>
      <c r="F30" s="53">
        <v>35</v>
      </c>
      <c r="G30" s="55">
        <v>30</v>
      </c>
      <c r="H30" s="56" t="s">
        <v>13</v>
      </c>
      <c r="I30" s="57">
        <v>35</v>
      </c>
      <c r="J30" s="61">
        <f t="shared" si="2"/>
        <v>0</v>
      </c>
      <c r="K30" s="59">
        <v>25</v>
      </c>
      <c r="L30" s="56" t="s">
        <v>13</v>
      </c>
      <c r="M30" s="59">
        <v>30</v>
      </c>
      <c r="N30" s="61">
        <f t="shared" si="3"/>
        <v>18.181818181818183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30</v>
      </c>
      <c r="E31" s="54" t="s">
        <v>13</v>
      </c>
      <c r="F31" s="53">
        <v>35</v>
      </c>
      <c r="G31" s="55">
        <v>35</v>
      </c>
      <c r="H31" s="56" t="s">
        <v>13</v>
      </c>
      <c r="I31" s="57">
        <v>40</v>
      </c>
      <c r="J31" s="61">
        <f t="shared" si="2"/>
        <v>-13.333333333333334</v>
      </c>
      <c r="K31" s="59">
        <v>30</v>
      </c>
      <c r="L31" s="56" t="s">
        <v>13</v>
      </c>
      <c r="M31" s="59">
        <v>40</v>
      </c>
      <c r="N31" s="61">
        <f t="shared" si="3"/>
        <v>-7.1428571428571423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45</v>
      </c>
      <c r="E32" s="54" t="s">
        <v>13</v>
      </c>
      <c r="F32" s="53">
        <v>50</v>
      </c>
      <c r="G32" s="55">
        <v>55</v>
      </c>
      <c r="H32" s="56" t="s">
        <v>13</v>
      </c>
      <c r="I32" s="57">
        <v>65</v>
      </c>
      <c r="J32" s="61">
        <f t="shared" si="2"/>
        <v>-20.833333333333336</v>
      </c>
      <c r="K32" s="59">
        <v>40</v>
      </c>
      <c r="L32" s="56" t="s">
        <v>13</v>
      </c>
      <c r="M32" s="59">
        <v>50</v>
      </c>
      <c r="N32" s="61">
        <f t="shared" si="3"/>
        <v>5.5555555555555554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80</v>
      </c>
      <c r="E33" s="54" t="s">
        <v>13</v>
      </c>
      <c r="F33" s="53">
        <v>100</v>
      </c>
      <c r="G33" s="55">
        <v>140</v>
      </c>
      <c r="H33" s="56" t="s">
        <v>13</v>
      </c>
      <c r="I33" s="57">
        <v>160</v>
      </c>
      <c r="J33" s="61">
        <f t="shared" si="2"/>
        <v>-40</v>
      </c>
      <c r="K33" s="59">
        <v>40</v>
      </c>
      <c r="L33" s="56" t="s">
        <v>13</v>
      </c>
      <c r="M33" s="59">
        <v>50</v>
      </c>
      <c r="N33" s="61">
        <f t="shared" si="3"/>
        <v>100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230</v>
      </c>
      <c r="L34" s="56" t="s">
        <v>13</v>
      </c>
      <c r="M34" s="59">
        <v>260</v>
      </c>
      <c r="N34" s="61">
        <f t="shared" si="3"/>
        <v>-2.0408163265306123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450</v>
      </c>
      <c r="E36" s="54" t="s">
        <v>13</v>
      </c>
      <c r="F36" s="53">
        <v>750</v>
      </c>
      <c r="G36" s="55">
        <v>450</v>
      </c>
      <c r="H36" s="56" t="s">
        <v>13</v>
      </c>
      <c r="I36" s="57">
        <v>750</v>
      </c>
      <c r="J36" s="61">
        <f t="shared" si="2"/>
        <v>0</v>
      </c>
      <c r="K36" s="59">
        <v>600</v>
      </c>
      <c r="L36" s="56" t="s">
        <v>13</v>
      </c>
      <c r="M36" s="59">
        <v>800</v>
      </c>
      <c r="N36" s="61">
        <f t="shared" si="3"/>
        <v>-14.285714285714285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150</v>
      </c>
      <c r="J37" s="61">
        <f t="shared" si="2"/>
        <v>0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550</v>
      </c>
      <c r="H38" s="56" t="s">
        <v>13</v>
      </c>
      <c r="I38" s="57">
        <v>560</v>
      </c>
      <c r="J38" s="61">
        <f t="shared" ref="J38" si="4">((D38+F38)/2-(G38+I38)/2)/((G38+I38)/2)*100</f>
        <v>0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190</v>
      </c>
      <c r="E40" s="54" t="s">
        <v>13</v>
      </c>
      <c r="F40" s="53">
        <v>200</v>
      </c>
      <c r="G40" s="55">
        <v>190</v>
      </c>
      <c r="H40" s="56" t="s">
        <v>13</v>
      </c>
      <c r="I40" s="57">
        <v>200</v>
      </c>
      <c r="J40" s="61">
        <f t="shared" si="2"/>
        <v>0</v>
      </c>
      <c r="K40" s="59">
        <v>240</v>
      </c>
      <c r="L40" s="56" t="s">
        <v>13</v>
      </c>
      <c r="M40" s="59">
        <v>250</v>
      </c>
      <c r="N40" s="61">
        <f t="shared" si="3"/>
        <v>-20.408163265306122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125</v>
      </c>
      <c r="E41" s="54" t="s">
        <v>13</v>
      </c>
      <c r="F41" s="53">
        <v>130</v>
      </c>
      <c r="G41" s="55">
        <v>120</v>
      </c>
      <c r="H41" s="56" t="s">
        <v>13</v>
      </c>
      <c r="I41" s="57">
        <v>125</v>
      </c>
      <c r="J41" s="61">
        <f t="shared" si="2"/>
        <v>4.0816326530612246</v>
      </c>
      <c r="K41" s="59">
        <v>120</v>
      </c>
      <c r="L41" s="56" t="s">
        <v>13</v>
      </c>
      <c r="M41" s="59">
        <v>125</v>
      </c>
      <c r="N41" s="61">
        <f t="shared" si="3"/>
        <v>4.0816326530612246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43</v>
      </c>
      <c r="H42" s="56" t="s">
        <v>13</v>
      </c>
      <c r="I42" s="57">
        <v>45</v>
      </c>
      <c r="J42" s="61">
        <f t="shared" si="2"/>
        <v>0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31</v>
      </c>
      <c r="E43" s="54" t="s">
        <v>13</v>
      </c>
      <c r="F43" s="53">
        <v>32</v>
      </c>
      <c r="G43" s="55">
        <v>36</v>
      </c>
      <c r="H43" s="56" t="s">
        <v>13</v>
      </c>
      <c r="I43" s="57">
        <v>38</v>
      </c>
      <c r="J43" s="61">
        <f t="shared" si="2"/>
        <v>-14.864864864864865</v>
      </c>
      <c r="K43" s="59">
        <v>33</v>
      </c>
      <c r="L43" s="56" t="s">
        <v>13</v>
      </c>
      <c r="M43" s="59">
        <v>34</v>
      </c>
      <c r="N43" s="61">
        <f t="shared" si="3"/>
        <v>-5.9701492537313428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51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23</v>
      </c>
      <c r="B52" s="86"/>
      <c r="C52" s="86"/>
      <c r="D52" s="86"/>
      <c r="E52" s="86"/>
      <c r="F52" s="86"/>
      <c r="G52" s="87" t="s">
        <v>24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25</v>
      </c>
      <c r="D53" s="91"/>
      <c r="E53" s="91"/>
      <c r="F53" s="92"/>
      <c r="G53" s="93" t="s">
        <v>1</v>
      </c>
      <c r="H53" s="94"/>
      <c r="I53" s="94"/>
      <c r="J53" s="95"/>
      <c r="K53" s="96" t="s">
        <v>26</v>
      </c>
      <c r="L53" s="97"/>
      <c r="M53" s="97"/>
      <c r="N53" s="98"/>
    </row>
    <row r="54" spans="1:14" ht="30.75" customHeight="1">
      <c r="A54" s="63" t="s">
        <v>71</v>
      </c>
      <c r="B54" s="79"/>
      <c r="C54" s="80" t="s">
        <v>63</v>
      </c>
      <c r="D54" s="81"/>
      <c r="E54" s="81"/>
      <c r="F54" s="82"/>
      <c r="G54" s="76" t="s">
        <v>74</v>
      </c>
      <c r="H54" s="77"/>
      <c r="I54" s="77"/>
      <c r="J54" s="78"/>
      <c r="K54" s="80" t="s">
        <v>64</v>
      </c>
      <c r="L54" s="83"/>
      <c r="M54" s="83"/>
      <c r="N54" s="84"/>
    </row>
    <row r="55" spans="1:14" ht="30.75" customHeight="1">
      <c r="A55" s="63" t="s">
        <v>72</v>
      </c>
      <c r="B55" s="64"/>
      <c r="C55" s="65"/>
      <c r="D55" s="66"/>
      <c r="E55" s="66"/>
      <c r="F55" s="67"/>
      <c r="G55" s="76" t="s">
        <v>75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73</v>
      </c>
      <c r="B56" s="64"/>
      <c r="C56" s="65"/>
      <c r="D56" s="66"/>
      <c r="E56" s="66"/>
      <c r="F56" s="67"/>
      <c r="G56" s="76" t="s">
        <v>77</v>
      </c>
      <c r="H56" s="77"/>
      <c r="I56" s="77"/>
      <c r="J56" s="78"/>
      <c r="K56" s="65"/>
      <c r="L56" s="66"/>
      <c r="M56" s="66"/>
      <c r="N56" s="67"/>
    </row>
    <row r="57" spans="1:14" ht="30.75" customHeight="1">
      <c r="A57" s="63" t="s">
        <v>79</v>
      </c>
      <c r="B57" s="64"/>
      <c r="C57" s="65"/>
      <c r="D57" s="66"/>
      <c r="E57" s="66"/>
      <c r="F57" s="67"/>
      <c r="G57" s="76" t="s">
        <v>86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80</v>
      </c>
      <c r="B58" s="64"/>
      <c r="C58" s="65"/>
      <c r="D58" s="66"/>
      <c r="E58" s="66"/>
      <c r="F58" s="67"/>
      <c r="G58" s="76" t="s">
        <v>78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87</v>
      </c>
      <c r="B59" s="64"/>
      <c r="C59" s="65"/>
      <c r="D59" s="66"/>
      <c r="E59" s="66"/>
      <c r="F59" s="67"/>
      <c r="G59" s="68" t="s">
        <v>76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70</v>
      </c>
      <c r="B60" s="71"/>
      <c r="C60" s="65"/>
      <c r="D60" s="66"/>
      <c r="E60" s="66"/>
      <c r="F60" s="67"/>
      <c r="G60" s="68" t="s">
        <v>70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52</v>
      </c>
      <c r="B61" s="64"/>
      <c r="C61" s="65"/>
      <c r="D61" s="66"/>
      <c r="E61" s="66"/>
      <c r="F61" s="67"/>
      <c r="G61" s="68" t="s">
        <v>69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50</v>
      </c>
      <c r="B64" s="124"/>
      <c r="C64" s="124"/>
      <c r="D64" s="124"/>
      <c r="E64" s="124"/>
      <c r="F64" s="124"/>
      <c r="G64" s="125" t="s">
        <v>62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60</v>
      </c>
      <c r="K67" s="122"/>
      <c r="L67" s="122"/>
      <c r="M67" s="122"/>
      <c r="N67" s="122"/>
    </row>
    <row r="68" spans="1:14">
      <c r="J68" s="123" t="s">
        <v>59</v>
      </c>
      <c r="K68" s="123"/>
      <c r="L68" s="123"/>
      <c r="M68" s="123"/>
      <c r="N68" s="123"/>
    </row>
    <row r="69" spans="1:14">
      <c r="J69" s="121" t="s">
        <v>61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2020-11-29T05:04:52Z</cp:lastPrinted>
  <dcterms:created xsi:type="dcterms:W3CDTF">2020-07-12T06:32:53Z</dcterms:created>
  <dcterms:modified xsi:type="dcterms:W3CDTF">2020-11-29T06:32:17Z</dcterms:modified>
</cp:coreProperties>
</file>