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<sst xmlns="http://schemas.openxmlformats.org/spreadsheetml/2006/main" count="230" uniqueCount="94">
  <si>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</si>
  <si>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</si>
  <si>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</si>
  <si>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</si>
  <si>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</si>
  <si>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</si>
  <si>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</si>
  <si>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</si>
  <si>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</si>
  <si>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</si>
  <si>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</si>
  <si>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</si>
  <si>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</si>
  <si>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</si>
  <si>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</si>
  <si>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</si>
  <si>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</si>
  <si>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</si>
  <si>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</si>
  <si>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</si>
  <si>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</si>
  <si>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</si>
  <si>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</si>
  <si>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</si>
  <si>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</si>
  <si>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</si>
  <si>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</si>
  <si>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</si>
  <si>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</si>
  <si>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</si>
  <si>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</si>
  <si>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</si>
  <si>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</si>
  <si>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</si>
  <si>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</si>
  <si>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</si>
  <si>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</si>
  <si>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</si>
  <si>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</si>
  <si>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</si>
  <si>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</si>
  <si>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</si>
  <si>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</si>
  <si>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</si>
  <si>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</si>
  <si>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</si>
  <si>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</si>
  <si>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</si>
  <si>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</si>
  <si>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</si>
  <si>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</si>
  <si>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</si>
  <si>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</si>
  <si>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</si>
  <si>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</si>
  <si>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</si>
  <si>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</si>
  <si>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</si>
  <si>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</si>
  <si>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</si>
  <si>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</si>
  <si>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</si>
  <si>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</si>
  <si>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</si>
  <si>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</si>
  <si>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</si>
  <si>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</si>
  <si>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</si>
  <si>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</si>
  <si>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</si>
  <si>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</si>
  <si>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</si>
  <si>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</si>
  <si>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</si>
  <si>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</si>
  <si>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</si>
  <si>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</si>
  <si>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</si>
  <si>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</si>
  <si>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</si>
  <si>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 xml:space="preserve">       ফার্ম ডিম/রুই মাছ/কাতল মাছ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</si>
  <si>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</si>
  <si>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</si>
  <si>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চাল মাঝারি</t>
  </si>
  <si>
    <t>সরবরাহ বেশী থাকায় বাজারে সকল চাল মাঝারি মূল্য কিছুটা হ্রাস পেয়েছে</t>
  </si>
  <si>
    <t>সরবরাহ বেশী থাকায় বাজারে পিঁয়াজ দেশি/বেগুন/আলু/মিষ্টিকুমড়া/কাচামরিচ/লবণ এর মূল্য কিছুটা হ্রাস পেয়েছে</t>
  </si>
  <si>
    <t>পিঁয়াজ দেশি/ বেগুন /আলু/ মিষ্টিকুমড়া/কাচামরিচ/লবণ</t>
  </si>
  <si>
    <t>চিনি খোলা/মশুর ডাল/ছোলা কালাই/মুগ ডাল/আটা প্যাকেট/খোলা</t>
  </si>
  <si>
    <t>সরবারহ কম থাকায় চিনি খোলা/মশুর ডাল দাম/ছোলা কালাই /মুগ ডাল/ আটা প্যাকেট/খোলা কিছুটা বৃদ্ধি পেয়েছে</t>
  </si>
  <si>
    <t>স্মারক নম্বর:12.02.5500.700.16.002.21-1040</t>
  </si>
  <si>
    <t>তারিখঃ07/12/2022 খ্রিঃ।</t>
  </si>
  <si>
    <t>07-12-2021</t>
  </si>
  <si>
    <t>07-11-2022</t>
  </si>
  <si>
    <t>07-12-2022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</si>
</sst>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785664"/>
        <c:axId val="172811008"/>
      </c:barChart>
      <c:catAx>
        <c:axId val="1727856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811008"/>
        <c:crosses val="autoZero"/>
        <c:auto val="1"/>
        <c:lblAlgn val="ctr"/>
        <c:lblOffset val="100"/>
      </c:catAx>
      <c:valAx>
        <c:axId val="1728110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7856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89</v>
      </c>
      <c r="B6" s="112"/>
      <c r="C6" s="112"/>
      <c r="D6" s="112"/>
      <c r="E6" s="112"/>
      <c r="F6" s="112"/>
      <c r="H6" s="52"/>
      <c r="I6" s="36"/>
      <c r="J6" s="110" t="s">
        <v>90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93</v>
      </c>
      <c r="E10" s="118"/>
      <c r="F10" s="119"/>
      <c r="G10" s="120" t="s">
        <v>92</v>
      </c>
      <c r="H10" s="121"/>
      <c r="I10" s="122"/>
      <c r="J10" s="116"/>
      <c r="K10" s="123" t="s">
        <v>91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58</v>
      </c>
      <c r="L12" s="51" t="s">
        <v>9</v>
      </c>
      <c r="M12" s="34">
        <v>60</v>
      </c>
      <c r="N12" s="37">
        <f>((D12+F12)/2-(K12+M12)/2)/((K12+M12)/2)*100</f>
        <v>16.949152542372879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60</v>
      </c>
      <c r="H13" s="51" t="s">
        <v>9</v>
      </c>
      <c r="I13" s="58">
        <v>62</v>
      </c>
      <c r="J13" s="37">
        <f t="shared" ref="J13:J45" si="0">((D13+F13)/2-(G13+I13)/2)/((G13+I13)/2)*100</f>
        <v>-3.278688524590164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70</v>
      </c>
      <c r="E15" s="51" t="s">
        <v>9</v>
      </c>
      <c r="F15" s="34">
        <v>75</v>
      </c>
      <c r="G15" s="57">
        <v>62</v>
      </c>
      <c r="H15" s="51" t="s">
        <v>9</v>
      </c>
      <c r="I15" s="58">
        <v>65</v>
      </c>
      <c r="J15" s="37">
        <f t="shared" si="0"/>
        <v>14.173228346456693</v>
      </c>
      <c r="K15" s="34">
        <v>34</v>
      </c>
      <c r="L15" s="51" t="s">
        <v>9</v>
      </c>
      <c r="M15" s="34">
        <v>38</v>
      </c>
      <c r="N15" s="37">
        <f t="shared" si="1"/>
        <v>101.38888888888889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62</v>
      </c>
      <c r="E16" s="51" t="s">
        <v>9</v>
      </c>
      <c r="F16" s="34">
        <v>65</v>
      </c>
      <c r="G16" s="57">
        <v>58</v>
      </c>
      <c r="H16" s="51" t="s">
        <v>9</v>
      </c>
      <c r="I16" s="58">
        <v>60</v>
      </c>
      <c r="J16" s="37">
        <f t="shared" si="0"/>
        <v>7.6271186440677967</v>
      </c>
      <c r="K16" s="34">
        <v>31</v>
      </c>
      <c r="L16" s="51" t="s">
        <v>9</v>
      </c>
      <c r="M16" s="34">
        <v>33</v>
      </c>
      <c r="N16" s="37">
        <f t="shared" si="1"/>
        <v>98.4375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160</v>
      </c>
      <c r="H20" s="51" t="s">
        <v>9</v>
      </c>
      <c r="I20" s="58">
        <v>162</v>
      </c>
      <c r="J20" s="37">
        <f t="shared" si="0"/>
        <v>9.6273291925465845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140</v>
      </c>
      <c r="N21" s="37">
        <f t="shared" si="1"/>
        <v>-11.510791366906476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935</v>
      </c>
      <c r="G22" s="57">
        <v>890</v>
      </c>
      <c r="H22" s="51" t="s">
        <v>9</v>
      </c>
      <c r="I22" s="58">
        <v>895</v>
      </c>
      <c r="J22" s="37">
        <f t="shared" si="0"/>
        <v>4.4817927170868348</v>
      </c>
      <c r="K22" s="34">
        <v>735</v>
      </c>
      <c r="L22" s="51" t="s">
        <v>9</v>
      </c>
      <c r="M22" s="34">
        <v>755</v>
      </c>
      <c r="N22" s="37">
        <f t="shared" si="1"/>
        <v>25.167785234899331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46</v>
      </c>
      <c r="H23" s="51" t="s">
        <v>9</v>
      </c>
      <c r="I23" s="58">
        <v>50</v>
      </c>
      <c r="J23" s="37">
        <f t="shared" si="0"/>
        <v>-18.75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32</v>
      </c>
      <c r="E24" s="51" t="s">
        <v>9</v>
      </c>
      <c r="F24" s="34">
        <v>35</v>
      </c>
      <c r="G24" s="57">
        <v>38</v>
      </c>
      <c r="H24" s="51" t="s">
        <v>9</v>
      </c>
      <c r="I24" s="58">
        <v>42</v>
      </c>
      <c r="J24" s="37">
        <v>0</v>
      </c>
      <c r="K24" s="34">
        <v>32</v>
      </c>
      <c r="L24" s="51" t="s">
        <v>9</v>
      </c>
      <c r="M24" s="34">
        <v>34</v>
      </c>
      <c r="N24" s="37">
        <f>((D24+F24)/2-(K24+M24)/2)/((K24+M24)/2)*100</f>
        <v>1.5151515151515151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80</v>
      </c>
      <c r="L27" s="51">
        <v>90</v>
      </c>
      <c r="M27" s="34">
        <v>85</v>
      </c>
      <c r="N27" s="37">
        <f t="shared" si="1"/>
        <v>39.393939393939391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20</v>
      </c>
      <c r="E28" s="51" t="s">
        <v>9</v>
      </c>
      <c r="F28" s="34">
        <v>22</v>
      </c>
      <c r="G28" s="57">
        <v>22</v>
      </c>
      <c r="H28" s="51" t="s">
        <v>9</v>
      </c>
      <c r="I28" s="58">
        <v>25</v>
      </c>
      <c r="J28" s="37">
        <f t="shared" si="0"/>
        <v>-10.638297872340425</v>
      </c>
      <c r="K28" s="34">
        <v>16</v>
      </c>
      <c r="L28" s="51" t="s">
        <v>9</v>
      </c>
      <c r="M28" s="34">
        <v>18</v>
      </c>
      <c r="N28" s="37">
        <f t="shared" si="1"/>
        <v>23.52941176470588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35</v>
      </c>
      <c r="N29" s="37">
        <f t="shared" si="1"/>
        <v>-25.454545454545453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18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36</v>
      </c>
      <c r="H31" s="51" t="s">
        <v>9</v>
      </c>
      <c r="I31" s="58">
        <v>40</v>
      </c>
      <c r="J31" s="37">
        <f t="shared" si="0"/>
        <v>-14.473684210526317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0</v>
      </c>
      <c r="E32" s="51" t="s">
        <v>9</v>
      </c>
      <c r="F32" s="34">
        <v>0</v>
      </c>
      <c r="G32" s="57">
        <v>20</v>
      </c>
      <c r="H32" s="51" t="s">
        <v>9</v>
      </c>
      <c r="I32" s="58">
        <v>25</v>
      </c>
      <c r="J32" s="37">
        <v>0</v>
      </c>
      <c r="K32" s="34">
        <v>0</v>
      </c>
      <c r="L32" s="51" t="s">
        <v>9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60</v>
      </c>
      <c r="J33" s="37">
        <f t="shared" si="0"/>
        <v>-40.909090909090914</v>
      </c>
      <c r="K33" s="34">
        <v>28</v>
      </c>
      <c r="L33" s="51" t="s">
        <v>9</v>
      </c>
      <c r="M33" s="34">
        <v>30</v>
      </c>
      <c r="N33" s="37">
        <f t="shared" si="1"/>
        <v>12.068965517241379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240</v>
      </c>
      <c r="L34" s="51" t="s">
        <v>9</v>
      </c>
      <c r="M34" s="34">
        <v>260</v>
      </c>
      <c r="N34" s="37">
        <f t="shared" si="1"/>
        <v>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600</v>
      </c>
      <c r="H36" s="51" t="s">
        <v>9</v>
      </c>
      <c r="I36" s="58">
        <v>1050</v>
      </c>
      <c r="J36" s="37">
        <f t="shared" si="0"/>
        <v>0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420</v>
      </c>
      <c r="H39" s="51" t="s">
        <v>9</v>
      </c>
      <c r="I39" s="58">
        <v>430</v>
      </c>
      <c r="J39" s="37">
        <f t="shared" si="0"/>
        <v>-3.5294117647058822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255</v>
      </c>
      <c r="E40" s="51" t="s">
        <v>9</v>
      </c>
      <c r="F40" s="34">
        <v>260</v>
      </c>
      <c r="G40" s="57">
        <v>290</v>
      </c>
      <c r="H40" s="51" t="s">
        <v>9</v>
      </c>
      <c r="I40" s="58">
        <v>295</v>
      </c>
      <c r="J40" s="37">
        <f t="shared" si="0"/>
        <v>-11.965811965811966</v>
      </c>
      <c r="K40" s="34">
        <v>260</v>
      </c>
      <c r="L40" s="51" t="s">
        <v>9</v>
      </c>
      <c r="M40" s="34">
        <v>265</v>
      </c>
      <c r="N40" s="37">
        <f t="shared" si="1"/>
        <v>-1.9047619047619049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55</v>
      </c>
      <c r="L42" s="51" t="s">
        <v>9</v>
      </c>
      <c r="M42" s="34">
        <v>65</v>
      </c>
      <c r="N42" s="37">
        <f t="shared" si="1"/>
        <v>-16.666666666666664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36</v>
      </c>
      <c r="E43" s="51" t="s">
        <v>9</v>
      </c>
      <c r="F43" s="34">
        <v>38</v>
      </c>
      <c r="G43" s="57">
        <v>40</v>
      </c>
      <c r="H43" s="51" t="s">
        <v>9</v>
      </c>
      <c r="I43" s="58">
        <v>42</v>
      </c>
      <c r="J43" s="37">
        <f t="shared" si="0"/>
        <v>-9.7560975609756095</v>
      </c>
      <c r="K43" s="34">
        <v>32</v>
      </c>
      <c r="L43" s="51" t="s">
        <v>9</v>
      </c>
      <c r="M43" s="34">
        <v>34</v>
      </c>
      <c r="N43" s="37">
        <f t="shared" si="1"/>
        <v>12.121212121212121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80</v>
      </c>
      <c r="L44" s="51" t="s">
        <v>9</v>
      </c>
      <c r="M44" s="34">
        <v>82</v>
      </c>
      <c r="N44" s="37">
        <f t="shared" si="1"/>
        <v>38.888888888888893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25</v>
      </c>
      <c r="H45" s="51" t="s">
        <v>9</v>
      </c>
      <c r="I45" s="58">
        <v>38</v>
      </c>
      <c r="J45" s="37">
        <f t="shared" si="0"/>
        <v>7.9365079365079358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360</v>
      </c>
      <c r="H46" s="51" t="s">
        <v>9</v>
      </c>
      <c r="I46" s="58">
        <v>370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80</v>
      </c>
      <c r="B56" s="69"/>
      <c r="C56" s="70" t="s">
        <v>79</v>
      </c>
      <c r="D56" s="71"/>
      <c r="E56" s="71"/>
      <c r="F56" s="72"/>
      <c r="G56" s="77" t="s">
        <v>87</v>
      </c>
      <c r="H56" s="78"/>
      <c r="I56" s="78"/>
      <c r="J56" s="79"/>
      <c r="K56" s="80" t="s">
        <v>88</v>
      </c>
      <c r="L56" s="66"/>
      <c r="M56" s="66"/>
      <c r="N56" s="67"/>
    </row>
    <row r="57" spans="1:14" ht="70.5" customHeight="1">
      <c r="A57" s="68" t="s">
        <v>86</v>
      </c>
      <c r="B57" s="69"/>
      <c r="C57" s="70" t="s">
        <v>85</v>
      </c>
      <c r="D57" s="71"/>
      <c r="E57" s="71"/>
      <c r="F57" s="72"/>
      <c r="G57" s="84" t="s">
        <v>81</v>
      </c>
      <c r="H57" s="85"/>
      <c r="I57" s="85"/>
      <c r="J57" s="86"/>
      <c r="K57" s="65" t="s">
        <v>82</v>
      </c>
      <c r="L57" s="66"/>
      <c r="M57" s="66"/>
      <c r="N57" s="67"/>
    </row>
    <row r="58" spans="1:14" ht="87.75" customHeight="1">
      <c r="A58" s="82" t="s">
        <v>83</v>
      </c>
      <c r="B58" s="83"/>
      <c r="C58" s="65" t="s">
        <v>84</v>
      </c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2022-12-06T07:15:10Z</cp:lastPrinted>
  <dcterms:created xsi:type="dcterms:W3CDTF">2020-07-12T06:32:53Z</dcterms:created>
  <dcterms:modified xsi:type="dcterms:W3CDTF">2022-12-07T07:44:09Z</dcterms:modified>
</cp:coreProperties>
</file>