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<sst xmlns="http://schemas.openxmlformats.org/spreadsheetml/2006/main" count="221" uniqueCount="85">
  <si>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</si>
  <si>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</si>
  <si>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</si>
  <si>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</si>
  <si>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</si>
  <si>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</si>
  <si>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</si>
  <si>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</si>
  <si>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</si>
  <si>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</si>
  <si>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</si>
  <si>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</si>
  <si>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</si>
  <si>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</si>
  <si>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</si>
  <si>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</si>
  <si>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</si>
  <si>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</si>
  <si>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</si>
  <si>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</si>
  <si>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</si>
  <si>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</si>
  <si>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</si>
  <si>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</si>
  <si>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</si>
  <si>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</si>
  <si>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</si>
  <si>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</si>
  <si>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</si>
  <si>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</si>
  <si>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</si>
  <si>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</si>
  <si>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</si>
  <si>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</si>
  <si>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</si>
  <si>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</si>
  <si>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</si>
  <si>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</si>
  <si>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</si>
  <si>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</si>
  <si>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</si>
  <si>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</si>
  <si>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</si>
  <si>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</si>
  <si>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</si>
  <si>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</si>
  <si>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</si>
  <si>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</si>
  <si>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</si>
  <si>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</si>
  <si>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</si>
  <si>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</si>
  <si>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</si>
  <si>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</si>
  <si>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</si>
  <si>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</si>
  <si>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</si>
  <si>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</si>
  <si>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</si>
  <si>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</si>
  <si>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</si>
  <si>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</si>
  <si>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</si>
  <si>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</si>
  <si>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</si>
  <si>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</si>
  <si>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</si>
  <si>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</si>
  <si>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</si>
  <si>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</si>
  <si>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</si>
  <si>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 xml:space="preserve"> চিনি</t>
  </si>
  <si>
    <t xml:space="preserve">মুরগী দেশী/ব্রয়লার, </t>
  </si>
  <si>
    <t>আটা খোলা, আটা প্যাকেট</t>
  </si>
  <si>
    <t xml:space="preserve">২।  চাল মাঝারি, পেঁয়াজ </t>
  </si>
  <si>
    <t>চাল সরু নাজির,চাল মিনিকেট/মোটা</t>
  </si>
  <si>
    <t xml:space="preserve"> বেগুন</t>
  </si>
  <si>
    <t>স্মারক নম্বর:12.00.5500.700.16.002.18-979</t>
  </si>
  <si>
    <t>তারিখঃ 11/11/2021 খ্রিঃ।</t>
  </si>
  <si>
    <t>11-11-2021</t>
  </si>
  <si>
    <t>11-10-2021</t>
  </si>
  <si>
    <t>1। রসুন আমদানি , কাঁচামরিচ</t>
  </si>
  <si>
    <t>৩। কাঁচাপেঁপে, আদা</t>
  </si>
  <si>
    <t>৪।</t>
  </si>
  <si>
    <t>11-11-2020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</si>
</sst>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G45" sqref="G4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77</v>
      </c>
      <c r="B6" s="106"/>
      <c r="C6" s="106"/>
      <c r="D6" s="106"/>
      <c r="E6" s="106"/>
      <c r="F6" s="106"/>
      <c r="H6" s="52"/>
      <c r="I6" s="36"/>
      <c r="J6" s="104" t="s">
        <v>78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64</v>
      </c>
    </row>
    <row r="10" spans="1:15" ht="14.25" customHeight="1">
      <c r="A10" s="107"/>
      <c r="B10" s="73"/>
      <c r="C10" s="107"/>
      <c r="D10" s="111" t="s">
        <v>79</v>
      </c>
      <c r="E10" s="112"/>
      <c r="F10" s="113"/>
      <c r="G10" s="114" t="s">
        <v>80</v>
      </c>
      <c r="H10" s="115"/>
      <c r="I10" s="116"/>
      <c r="J10" s="110"/>
      <c r="K10" s="117" t="s">
        <v>84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65</v>
      </c>
      <c r="E11" s="51" t="s">
        <v>10</v>
      </c>
      <c r="F11" s="34">
        <v>66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18.018018018018019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13.913043478260869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56</v>
      </c>
      <c r="E12" s="51" t="s">
        <v>10</v>
      </c>
      <c r="F12" s="34">
        <v>57</v>
      </c>
      <c r="G12" s="57">
        <v>54</v>
      </c>
      <c r="H12" s="51" t="s">
        <v>10</v>
      </c>
      <c r="I12" s="58">
        <v>55</v>
      </c>
      <c r="J12" s="37">
        <f t="shared" si="0"/>
        <v>3.669724770642202</v>
      </c>
      <c r="K12" s="34">
        <v>56</v>
      </c>
      <c r="L12" s="51" t="s">
        <v>10</v>
      </c>
      <c r="M12" s="34">
        <v>57</v>
      </c>
      <c r="N12" s="37">
        <f t="shared" si="1"/>
        <v>0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-3.9215686274509802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-3.9215686274509802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42</v>
      </c>
      <c r="E14" s="51" t="s">
        <v>10</v>
      </c>
      <c r="F14" s="34">
        <v>44</v>
      </c>
      <c r="G14" s="57">
        <v>42</v>
      </c>
      <c r="H14" s="51" t="s">
        <v>10</v>
      </c>
      <c r="I14" s="58">
        <v>43</v>
      </c>
      <c r="J14" s="37">
        <f t="shared" si="2"/>
        <v>1.1764705882352942</v>
      </c>
      <c r="K14" s="34">
        <v>40</v>
      </c>
      <c r="L14" s="51" t="s">
        <v>10</v>
      </c>
      <c r="M14" s="34">
        <v>42</v>
      </c>
      <c r="N14" s="37">
        <f t="shared" si="3"/>
        <v>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3.0769230769230771</v>
      </c>
      <c r="K15" s="34">
        <v>30</v>
      </c>
      <c r="L15" s="51" t="s">
        <v>10</v>
      </c>
      <c r="M15" s="34">
        <v>34</v>
      </c>
      <c r="N15" s="37">
        <f t="shared" si="3"/>
        <v>4.6875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30</v>
      </c>
      <c r="H16" s="51" t="s">
        <v>10</v>
      </c>
      <c r="I16" s="58">
        <v>31</v>
      </c>
      <c r="J16" s="37">
        <f t="shared" si="2"/>
        <v>3.278688524590164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152</v>
      </c>
      <c r="E20" s="51" t="s">
        <v>10</v>
      </c>
      <c r="F20" s="34">
        <v>154</v>
      </c>
      <c r="G20" s="57">
        <v>148</v>
      </c>
      <c r="H20" s="51" t="s">
        <v>10</v>
      </c>
      <c r="I20" s="58">
        <v>150</v>
      </c>
      <c r="J20" s="37">
        <f t="shared" si="2"/>
        <v>2.6845637583892619</v>
      </c>
      <c r="K20" s="34">
        <v>93</v>
      </c>
      <c r="L20" s="51" t="s">
        <v>10</v>
      </c>
      <c r="M20" s="34">
        <v>94</v>
      </c>
      <c r="N20" s="37">
        <f t="shared" si="3"/>
        <v>63.636363636363633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142</v>
      </c>
      <c r="E21" s="51">
        <f>-F19</f>
        <v>-76</v>
      </c>
      <c r="F21" s="34">
        <v>144</v>
      </c>
      <c r="G21" s="57">
        <v>138</v>
      </c>
      <c r="H21" s="51" t="s">
        <v>10</v>
      </c>
      <c r="I21" s="58">
        <v>142</v>
      </c>
      <c r="J21" s="37">
        <f t="shared" si="2"/>
        <v>2.1428571428571428</v>
      </c>
      <c r="K21" s="34">
        <v>83</v>
      </c>
      <c r="L21" s="51" t="s">
        <v>10</v>
      </c>
      <c r="M21" s="34">
        <v>84</v>
      </c>
      <c r="N21" s="37">
        <f t="shared" si="3"/>
        <v>71.257485029940113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735</v>
      </c>
      <c r="E22" s="51" t="s">
        <v>10</v>
      </c>
      <c r="F22" s="34">
        <v>755</v>
      </c>
      <c r="G22" s="57">
        <v>710</v>
      </c>
      <c r="H22" s="51" t="s">
        <v>10</v>
      </c>
      <c r="I22" s="58">
        <v>720</v>
      </c>
      <c r="J22" s="37">
        <f>AVERAGE(J11:J21)</f>
        <v>2.7386979320185616</v>
      </c>
      <c r="K22" s="34">
        <v>490</v>
      </c>
      <c r="L22" s="51" t="s">
        <v>10</v>
      </c>
      <c r="M22" s="34">
        <v>510</v>
      </c>
      <c r="N22" s="37">
        <f t="shared" si="3"/>
        <v>49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48</v>
      </c>
      <c r="E23" s="51" t="s">
        <v>10</v>
      </c>
      <c r="F23" s="34">
        <v>50</v>
      </c>
      <c r="G23" s="57">
        <v>60</v>
      </c>
      <c r="H23" s="51" t="s">
        <v>10</v>
      </c>
      <c r="I23" s="58">
        <v>65</v>
      </c>
      <c r="J23" s="37">
        <f t="shared" si="2"/>
        <v>-21.6</v>
      </c>
      <c r="K23" s="34">
        <v>70</v>
      </c>
      <c r="L23" s="51" t="s">
        <v>10</v>
      </c>
      <c r="M23" s="34">
        <v>75</v>
      </c>
      <c r="N23" s="37">
        <f t="shared" si="3"/>
        <v>-32.41379310344827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36</v>
      </c>
      <c r="E24" s="51">
        <v>0</v>
      </c>
      <c r="F24" s="34">
        <v>40</v>
      </c>
      <c r="G24" s="57">
        <v>50</v>
      </c>
      <c r="H24" s="51" t="s">
        <v>10</v>
      </c>
      <c r="I24" s="58">
        <v>55</v>
      </c>
      <c r="J24" s="37">
        <f t="shared" si="2"/>
        <v>-27.61904761904762</v>
      </c>
      <c r="K24" s="34">
        <v>60</v>
      </c>
      <c r="L24" s="51" t="s">
        <v>10</v>
      </c>
      <c r="M24" s="34">
        <v>65</v>
      </c>
      <c r="N24" s="37">
        <f t="shared" si="3"/>
        <v>-39.200000000000003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100</v>
      </c>
      <c r="L25" s="51" t="s">
        <v>10</v>
      </c>
      <c r="M25" s="34">
        <v>110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102</v>
      </c>
      <c r="G26" s="57">
        <v>105</v>
      </c>
      <c r="H26" s="51" t="s">
        <v>10</v>
      </c>
      <c r="I26" s="58">
        <v>107</v>
      </c>
      <c r="J26" s="37">
        <f t="shared" si="2"/>
        <v>-4.716981132075472</v>
      </c>
      <c r="K26" s="34">
        <v>100</v>
      </c>
      <c r="L26" s="51" t="s">
        <v>10</v>
      </c>
      <c r="M26" s="34">
        <v>105</v>
      </c>
      <c r="N26" s="37">
        <f t="shared" si="3"/>
        <v>-1.4634146341463417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105</v>
      </c>
      <c r="H27" s="51" t="s">
        <v>10</v>
      </c>
      <c r="I27" s="58">
        <v>110</v>
      </c>
      <c r="J27" s="37">
        <f t="shared" si="2"/>
        <v>-9.3023255813953494</v>
      </c>
      <c r="K27" s="34">
        <v>100</v>
      </c>
      <c r="L27" s="51" t="s">
        <v>10</v>
      </c>
      <c r="M27" s="34">
        <v>150</v>
      </c>
      <c r="N27" s="37">
        <f t="shared" si="3"/>
        <v>-22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20</v>
      </c>
      <c r="E28" s="51" t="s">
        <v>10</v>
      </c>
      <c r="F28" s="34">
        <v>22</v>
      </c>
      <c r="G28" s="57">
        <v>16</v>
      </c>
      <c r="H28" s="51" t="s">
        <v>10</v>
      </c>
      <c r="I28" s="58">
        <v>18</v>
      </c>
      <c r="J28" s="37">
        <f t="shared" si="2"/>
        <v>23.52941176470588</v>
      </c>
      <c r="K28" s="34">
        <v>35</v>
      </c>
      <c r="L28" s="51" t="s">
        <v>10</v>
      </c>
      <c r="M28" s="34">
        <v>36</v>
      </c>
      <c r="N28" s="37">
        <f t="shared" si="3"/>
        <v>-40.845070422535215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48</v>
      </c>
      <c r="E29" s="51" t="s">
        <v>10</v>
      </c>
      <c r="F29" s="34">
        <v>60</v>
      </c>
      <c r="G29" s="57">
        <v>30</v>
      </c>
      <c r="H29" s="51" t="s">
        <v>10</v>
      </c>
      <c r="I29" s="58">
        <v>60</v>
      </c>
      <c r="J29" s="37">
        <f t="shared" si="2"/>
        <v>20</v>
      </c>
      <c r="K29" s="34">
        <v>42</v>
      </c>
      <c r="L29" s="51" t="s">
        <v>10</v>
      </c>
      <c r="M29" s="34">
        <v>44</v>
      </c>
      <c r="N29" s="37">
        <f t="shared" si="3"/>
        <v>25.581395348837212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22</v>
      </c>
      <c r="H30" s="51" t="s">
        <v>10</v>
      </c>
      <c r="I30" s="58">
        <v>24</v>
      </c>
      <c r="J30" s="37">
        <f t="shared" si="2"/>
        <v>-32.608695652173914</v>
      </c>
      <c r="K30" s="34">
        <v>25</v>
      </c>
      <c r="L30" s="51" t="s">
        <v>10</v>
      </c>
      <c r="M30" s="34">
        <v>26</v>
      </c>
      <c r="N30" s="37">
        <f t="shared" si="3"/>
        <v>-39.215686274509807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18</v>
      </c>
      <c r="H31" s="51" t="s">
        <v>10</v>
      </c>
      <c r="I31" s="58">
        <v>20</v>
      </c>
      <c r="J31" s="37">
        <f t="shared" si="2"/>
        <v>18.421052631578945</v>
      </c>
      <c r="K31" s="34">
        <v>24</v>
      </c>
      <c r="L31" s="51" t="s">
        <v>10</v>
      </c>
      <c r="M31" s="34">
        <v>26</v>
      </c>
      <c r="N31" s="37">
        <f t="shared" si="3"/>
        <v>-10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30</v>
      </c>
      <c r="H32" s="51" t="s">
        <v>10</v>
      </c>
      <c r="I32" s="58">
        <v>32</v>
      </c>
      <c r="J32" s="37">
        <f t="shared" si="2"/>
        <v>0</v>
      </c>
      <c r="K32" s="34">
        <v>35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70</v>
      </c>
      <c r="E33" s="51" t="s">
        <v>10</v>
      </c>
      <c r="F33" s="34">
        <v>80</v>
      </c>
      <c r="G33" s="57">
        <v>160</v>
      </c>
      <c r="H33" s="51" t="s">
        <v>10</v>
      </c>
      <c r="I33" s="58">
        <v>170</v>
      </c>
      <c r="J33" s="37">
        <f t="shared" si="2"/>
        <v>-54.54545454545454</v>
      </c>
      <c r="K33" s="34">
        <v>120</v>
      </c>
      <c r="L33" s="51" t="s">
        <v>10</v>
      </c>
      <c r="M33" s="34">
        <v>130</v>
      </c>
      <c r="N33" s="37">
        <f t="shared" si="3"/>
        <v>-40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320</v>
      </c>
      <c r="G34" s="57">
        <v>280</v>
      </c>
      <c r="H34" s="51" t="s">
        <v>10</v>
      </c>
      <c r="I34" s="58">
        <v>300</v>
      </c>
      <c r="J34" s="37">
        <f t="shared" si="2"/>
        <v>3.4482758620689653</v>
      </c>
      <c r="K34" s="34">
        <v>230</v>
      </c>
      <c r="L34" s="51" t="s">
        <v>10</v>
      </c>
      <c r="M34" s="34">
        <v>250</v>
      </c>
      <c r="N34" s="37">
        <f t="shared" si="3"/>
        <v>25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650</v>
      </c>
      <c r="E36" s="51" t="s">
        <v>10</v>
      </c>
      <c r="F36" s="34">
        <v>1100</v>
      </c>
      <c r="G36" s="57">
        <v>500</v>
      </c>
      <c r="H36" s="51" t="s">
        <v>10</v>
      </c>
      <c r="I36" s="58">
        <v>1000</v>
      </c>
      <c r="J36" s="37">
        <f t="shared" si="2"/>
        <v>16.666666666666664</v>
      </c>
      <c r="K36" s="34">
        <v>500</v>
      </c>
      <c r="L36" s="51" t="s">
        <v>10</v>
      </c>
      <c r="M36" s="34">
        <v>700</v>
      </c>
      <c r="N36" s="37">
        <f t="shared" si="3"/>
        <v>45.833333333333329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115</v>
      </c>
      <c r="H37" s="51" t="s">
        <v>10</v>
      </c>
      <c r="I37" s="58">
        <v>150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380</v>
      </c>
      <c r="H39" s="51" t="s">
        <v>10</v>
      </c>
      <c r="I39" s="58">
        <v>400</v>
      </c>
      <c r="J39" s="37">
        <f t="shared" si="2"/>
        <v>0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280</v>
      </c>
      <c r="E40" s="51">
        <v>320</v>
      </c>
      <c r="F40" s="34">
        <v>290</v>
      </c>
      <c r="G40" s="57">
        <v>250</v>
      </c>
      <c r="H40" s="51" t="s">
        <v>10</v>
      </c>
      <c r="I40" s="58">
        <v>270</v>
      </c>
      <c r="J40" s="37">
        <f t="shared" si="2"/>
        <v>9.6153846153846168</v>
      </c>
      <c r="K40" s="34">
        <v>180</v>
      </c>
      <c r="L40" s="51" t="s">
        <v>10</v>
      </c>
      <c r="M40" s="34">
        <v>200</v>
      </c>
      <c r="N40" s="37">
        <f t="shared" si="3"/>
        <v>50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150</v>
      </c>
      <c r="E41" s="51" t="s">
        <v>10</v>
      </c>
      <c r="F41" s="34">
        <v>155</v>
      </c>
      <c r="G41" s="57">
        <v>140</v>
      </c>
      <c r="H41" s="51" t="s">
        <v>10</v>
      </c>
      <c r="I41" s="58">
        <v>145</v>
      </c>
      <c r="J41" s="37">
        <f t="shared" si="2"/>
        <v>7.0175438596491224</v>
      </c>
      <c r="K41" s="34">
        <v>110</v>
      </c>
      <c r="L41" s="51" t="s">
        <v>10</v>
      </c>
      <c r="M41" s="34">
        <v>115</v>
      </c>
      <c r="N41" s="37">
        <f t="shared" si="3"/>
        <v>35.555555555555557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36</v>
      </c>
      <c r="E43" s="51" t="s">
        <v>10</v>
      </c>
      <c r="F43" s="34">
        <v>38</v>
      </c>
      <c r="G43" s="57">
        <v>34</v>
      </c>
      <c r="H43" s="51" t="s">
        <v>10</v>
      </c>
      <c r="I43" s="58">
        <v>36</v>
      </c>
      <c r="J43" s="37">
        <f t="shared" si="2"/>
        <v>5.7142857142857144</v>
      </c>
      <c r="K43" s="34">
        <v>33</v>
      </c>
      <c r="L43" s="51" t="s">
        <v>10</v>
      </c>
      <c r="M43" s="34">
        <v>34</v>
      </c>
      <c r="N43" s="37">
        <f t="shared" si="3"/>
        <v>10.44776119402985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80</v>
      </c>
      <c r="H44" s="51" t="s">
        <v>10</v>
      </c>
      <c r="I44" s="58">
        <v>82</v>
      </c>
      <c r="J44" s="37">
        <f t="shared" si="2"/>
        <v>2.4691358024691357</v>
      </c>
      <c r="K44" s="34">
        <v>60</v>
      </c>
      <c r="L44" s="51" t="s">
        <v>10</v>
      </c>
      <c r="M44" s="34">
        <v>62</v>
      </c>
      <c r="N44" s="37">
        <f t="shared" si="3"/>
        <v>36.065573770491802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81</v>
      </c>
      <c r="B54" s="77"/>
      <c r="C54" s="67"/>
      <c r="D54" s="68"/>
      <c r="E54" s="68"/>
      <c r="F54" s="69"/>
      <c r="G54" s="74" t="s">
        <v>73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74</v>
      </c>
      <c r="B55" s="66"/>
      <c r="C55" s="67"/>
      <c r="D55" s="68"/>
      <c r="E55" s="68"/>
      <c r="F55" s="69"/>
      <c r="G55" s="74" t="s">
        <v>71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82</v>
      </c>
      <c r="B56" s="66"/>
      <c r="C56" s="67"/>
      <c r="D56" s="68"/>
      <c r="E56" s="68"/>
      <c r="F56" s="69"/>
      <c r="G56" s="74" t="s">
        <v>76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83</v>
      </c>
      <c r="B57" s="66"/>
      <c r="C57" s="67"/>
      <c r="D57" s="68"/>
      <c r="E57" s="68"/>
      <c r="F57" s="69"/>
      <c r="G57" s="78"/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70</v>
      </c>
      <c r="B58" s="61"/>
      <c r="C58" s="62"/>
      <c r="D58" s="63"/>
      <c r="E58" s="63"/>
      <c r="F58" s="64"/>
      <c r="G58" s="81" t="s">
        <v>72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 t="s">
        <v>75</v>
      </c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17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2021-11-10T06:32:28Z</cp:lastPrinted>
  <dcterms:created xsi:type="dcterms:W3CDTF">2020-07-12T06:32:53Z</dcterms:created>
  <dcterms:modified xsi:type="dcterms:W3CDTF">2021-11-11T06:46:37Z</dcterms:modified>
</cp:coreProperties>
</file>