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<sst xmlns="http://schemas.openxmlformats.org/spreadsheetml/2006/main" count="234" uniqueCount="97">
  <si>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</si>
  <si>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</si>
  <si>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</si>
  <si>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</si>
  <si>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</si>
  <si>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</si>
  <si>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</si>
  <si>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</si>
  <si>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</si>
  <si>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</si>
  <si>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</si>
  <si>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</si>
  <si>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</si>
  <si>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</si>
  <si>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</si>
  <si>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</si>
  <si>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</si>
  <si>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</si>
  <si>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</si>
  <si>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</si>
  <si>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</si>
  <si>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</si>
  <si>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</si>
  <si>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</si>
  <si>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</si>
  <si>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</si>
  <si>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</si>
  <si>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</si>
  <si>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</si>
  <si>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</si>
  <si>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</si>
  <si>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</si>
  <si>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</si>
  <si>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</si>
  <si>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</si>
  <si>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</si>
  <si>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</si>
  <si>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</si>
  <si>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</si>
  <si>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</si>
  <si>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</si>
  <si>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</si>
  <si>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</si>
  <si>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</si>
  <si>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</si>
  <si>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</si>
  <si>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</si>
  <si>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</si>
  <si>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</si>
  <si>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</si>
  <si>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</si>
  <si>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</si>
  <si>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</si>
  <si>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</si>
  <si>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</si>
  <si>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</si>
  <si>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</si>
  <si>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</si>
  <si>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</si>
  <si>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</si>
  <si>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</si>
  <si>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</si>
  <si>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</si>
  <si>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</si>
  <si>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</si>
  <si>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</si>
  <si>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</si>
  <si>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</si>
  <si>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</si>
  <si>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</si>
  <si>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আলু হল্যান্ড,মিষ্টিকুমড়া</t>
  </si>
  <si>
    <t>আমদানী বেশী থাকায় বাজারে  সয়াবিন তেল এর মূল্য কিছুটা হ্রাস পেয়েছে।</t>
  </si>
  <si>
    <t>সরবরাহ বেশী থাকায় বাজারে ইলিশ মাছ এর মূল্য কিছুটা হ্রাস পেয়েছে।</t>
  </si>
  <si>
    <t xml:space="preserve"> চাল সরু-নাজির, চাল মোটা</t>
  </si>
  <si>
    <t>সরবরাহ বেশি থাকায় বাজারে  চাল সরু-নাজির,চাল মোটা চালের মূল্য কিছুটা হ্রাস পেয়েছে।</t>
  </si>
  <si>
    <t>মসুর/মুগ ডাল</t>
  </si>
  <si>
    <t>সরবরাহ বেশী থাকায় বাজারে  মসুর/মুগ ডাল এর মূল্য কিছুটা হ্রাস পেয়েছে</t>
  </si>
  <si>
    <t xml:space="preserve"> পেঁয়াজ দেশী, আদা</t>
  </si>
  <si>
    <t>ঈদুল আযাহা/আমদানীকৃত পণ্য না থাকায় পেঁয়াজ//আদা। মশলা জাতীয় পণ্যর এর ঘাটতি থাকার কারণে দেশী পেঁয়াজ/রসুন/আদা এর মূল্য কিছুটা বৃদ্ধি পেয়েছে।</t>
  </si>
  <si>
    <t>বাজারে বিভিন্ন ধরণের শাক-সবজির এর সরবরাহ ঘাটতির কারণে আলু ও মিষ্টিকুমড়া মূল্য কিছুটা বৃদ্ধি পেয়েছে।</t>
  </si>
  <si>
    <t>ফার্ম-ডিম</t>
  </si>
  <si>
    <t>চাহিদা বেশী থাকায় ফার্ম-ডিম এর মূল্য কিছুটা বৃদ্ধি পেয়েছে</t>
  </si>
  <si>
    <t>মোরগ-মুরগি (দেশী), ব্রয়লার মুরগী</t>
  </si>
  <si>
    <t>ঈদুল আযাহা থাকার কারণে বাজারে ক্রেতা কম থাকায় দেশী  মোরগ-মুরগী, ব্রয়লার মুরগীর মূল্য কিছুটা হ্রাস পেয়েছে।</t>
  </si>
  <si>
    <t xml:space="preserve"> কাঁচামরিচ,</t>
  </si>
  <si>
    <t>ভোক্তার চাহিদার জন্য বাজারে কাঁচামরিচ/বেগুন এর মূল্য কিছুটা বৃদ্ধি  পেয়েছে।</t>
  </si>
  <si>
    <t>তারিখঃ 26/07/2022 খ্রিঃ।</t>
  </si>
  <si>
    <t>স্মারক নম্বর:12.02.5500.700.16.002.21-578</t>
  </si>
  <si>
    <t>26-07-2022</t>
  </si>
  <si>
    <t>26-06-2022</t>
  </si>
  <si>
    <t>26-07  -2021</t>
  </si>
  <si>
    <t>আটা খোলা, চিনি</t>
  </si>
  <si>
    <t>সরবরাহ বেশী থাকায় বাজারে চিনি/খোলা আটার মূল্য কিছুটা হ্রাস পেয়েছে।</t>
  </si>
  <si>
    <t>চাল মাঝারি, আটা প্যাকেট</t>
  </si>
  <si>
    <t>বেগুন,রসুন</t>
  </si>
  <si>
    <t>ভোক্তার চাহিদা কম থাকায় বাজারে বেগুন/রসুন এর মূল্য কিছুটা হ্রাস পেয়েছে।</t>
  </si>
  <si>
    <t>সয়াবিন খোলা/ক্যান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</si>
</sst>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ইলিশ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7459968"/>
        <c:axId val="177461888"/>
      </c:barChart>
      <c:catAx>
        <c:axId val="17745996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7461888"/>
        <c:crosses val="autoZero"/>
        <c:auto val="1"/>
        <c:lblAlgn val="ctr"/>
        <c:lblOffset val="100"/>
      </c:catAx>
      <c:valAx>
        <c:axId val="17746188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745996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87</v>
      </c>
      <c r="B6" s="73"/>
      <c r="C6" s="73"/>
      <c r="D6" s="73"/>
      <c r="E6" s="73"/>
      <c r="F6" s="73"/>
      <c r="H6" s="52"/>
      <c r="I6" s="36"/>
      <c r="J6" s="71" t="s">
        <v>86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88</v>
      </c>
      <c r="E10" s="79"/>
      <c r="F10" s="80"/>
      <c r="G10" s="81" t="s">
        <v>89</v>
      </c>
      <c r="H10" s="82"/>
      <c r="I10" s="83"/>
      <c r="J10" s="77"/>
      <c r="K10" s="84" t="s">
        <v>90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65</v>
      </c>
      <c r="E11" s="51" t="s">
        <v>9</v>
      </c>
      <c r="F11" s="34">
        <v>67</v>
      </c>
      <c r="G11" s="57">
        <v>66</v>
      </c>
      <c r="H11" s="51" t="s">
        <v>9</v>
      </c>
      <c r="I11" s="58">
        <v>68</v>
      </c>
      <c r="J11" s="39">
        <f>((D11+F11)/2-(G11+I11)/2)/((G11+I11)/2)*100</f>
        <v>-1.4925373134328357</v>
      </c>
      <c r="K11" s="34">
        <v>60</v>
      </c>
      <c r="L11" s="51" t="s">
        <v>9</v>
      </c>
      <c r="M11" s="34">
        <v>62</v>
      </c>
      <c r="N11" s="38">
        <f>((D11+F11)/2-(K11+M11)/2)/((K11+M11)/2)*100</f>
        <v>8.1967213114754092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64</v>
      </c>
      <c r="H12" s="51" t="s">
        <v>9</v>
      </c>
      <c r="I12" s="58">
        <v>67</v>
      </c>
      <c r="J12" s="37">
        <f>((D12+F12)/2-(G12+I12)/2)/((G12+I12)/2)*100</f>
        <v>-3.8167938931297711</v>
      </c>
      <c r="K12" s="34">
        <v>55</v>
      </c>
      <c r="L12" s="51" t="s">
        <v>9</v>
      </c>
      <c r="M12" s="34">
        <v>56</v>
      </c>
      <c r="N12" s="37">
        <f>((D12+F12)/2-(K12+M12)/2)/((K12+M12)/2)*100</f>
        <v>13.513513513513514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55</v>
      </c>
      <c r="E13" s="51" t="s">
        <v>9</v>
      </c>
      <c r="F13" s="34">
        <v>56</v>
      </c>
      <c r="G13" s="57">
        <v>53</v>
      </c>
      <c r="H13" s="51" t="s">
        <v>9</v>
      </c>
      <c r="I13" s="58">
        <v>55</v>
      </c>
      <c r="J13" s="37">
        <f t="shared" ref="J13:J45" si="0">((D13+F13)/2-(G13+I13)/2)/((G13+I13)/2)*100</f>
        <v>2.7777777777777777</v>
      </c>
      <c r="K13" s="34">
        <v>52</v>
      </c>
      <c r="L13" s="51" t="s">
        <v>9</v>
      </c>
      <c r="M13" s="34">
        <v>54</v>
      </c>
      <c r="N13" s="37">
        <f t="shared" ref="N13:N45" si="1">((D13+F13)/2-(K13+M13)/2)/((K13+M13)/2)*100</f>
        <v>4.716981132075472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44</v>
      </c>
      <c r="E14" s="51" t="s">
        <v>9</v>
      </c>
      <c r="F14" s="34">
        <v>45</v>
      </c>
      <c r="G14" s="57">
        <v>45</v>
      </c>
      <c r="H14" s="51" t="s">
        <v>9</v>
      </c>
      <c r="I14" s="58">
        <v>46</v>
      </c>
      <c r="J14" s="37">
        <f t="shared" si="0"/>
        <v>-2.197802197802198</v>
      </c>
      <c r="K14" s="34">
        <v>43</v>
      </c>
      <c r="L14" s="51" t="s">
        <v>9</v>
      </c>
      <c r="M14" s="34">
        <v>45</v>
      </c>
      <c r="N14" s="37">
        <f t="shared" si="1"/>
        <v>1.1363636363636365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44</v>
      </c>
      <c r="E15" s="51" t="s">
        <v>9</v>
      </c>
      <c r="F15" s="34">
        <v>45</v>
      </c>
      <c r="G15" s="57">
        <v>45</v>
      </c>
      <c r="H15" s="51" t="s">
        <v>9</v>
      </c>
      <c r="I15" s="58">
        <v>46</v>
      </c>
      <c r="J15" s="37">
        <f t="shared" si="0"/>
        <v>-2.197802197802198</v>
      </c>
      <c r="K15" s="34">
        <v>32</v>
      </c>
      <c r="L15" s="51" t="s">
        <v>9</v>
      </c>
      <c r="M15" s="34">
        <v>33</v>
      </c>
      <c r="N15" s="37">
        <f t="shared" si="1"/>
        <v>36.923076923076927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40</v>
      </c>
      <c r="E16" s="51" t="s">
        <v>9</v>
      </c>
      <c r="F16" s="34">
        <v>42</v>
      </c>
      <c r="G16" s="57">
        <v>36</v>
      </c>
      <c r="H16" s="51" t="s">
        <v>9</v>
      </c>
      <c r="I16" s="58">
        <v>38</v>
      </c>
      <c r="J16" s="37">
        <f t="shared" si="0"/>
        <v>10.810810810810811</v>
      </c>
      <c r="K16" s="34">
        <v>27</v>
      </c>
      <c r="L16" s="51" t="s">
        <v>9</v>
      </c>
      <c r="M16" s="34">
        <v>28</v>
      </c>
      <c r="N16" s="37">
        <f t="shared" si="1"/>
        <v>49.090909090909093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125</v>
      </c>
      <c r="J17" s="37">
        <f t="shared" si="0"/>
        <v>-2.3809523809523809</v>
      </c>
      <c r="K17" s="34">
        <v>75</v>
      </c>
      <c r="L17" s="51" t="s">
        <v>9</v>
      </c>
      <c r="M17" s="34">
        <v>105</v>
      </c>
      <c r="N17" s="37">
        <f t="shared" si="1"/>
        <v>13.888888888888889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135</v>
      </c>
      <c r="J18" s="37">
        <f t="shared" si="0"/>
        <v>-1.9230769230769231</v>
      </c>
      <c r="K18" s="34">
        <v>125</v>
      </c>
      <c r="L18" s="51" t="s">
        <v>9</v>
      </c>
      <c r="M18" s="34">
        <v>150</v>
      </c>
      <c r="N18" s="37">
        <f t="shared" si="1"/>
        <v>-7.2727272727272725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166</v>
      </c>
      <c r="E20" s="51" t="s">
        <v>9</v>
      </c>
      <c r="F20" s="34">
        <v>170</v>
      </c>
      <c r="G20" s="57">
        <v>185</v>
      </c>
      <c r="H20" s="51" t="s">
        <v>9</v>
      </c>
      <c r="I20" s="58">
        <v>189</v>
      </c>
      <c r="J20" s="37">
        <f t="shared" si="0"/>
        <v>-10.160427807486631</v>
      </c>
      <c r="K20" s="34">
        <v>125</v>
      </c>
      <c r="L20" s="51" t="s">
        <v>9</v>
      </c>
      <c r="M20" s="34">
        <v>130</v>
      </c>
      <c r="N20" s="37">
        <f t="shared" si="1"/>
        <v>31.764705882352938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129</v>
      </c>
      <c r="E21" s="51" t="s">
        <v>9</v>
      </c>
      <c r="F21" s="34">
        <v>132</v>
      </c>
      <c r="G21" s="57">
        <v>161</v>
      </c>
      <c r="H21" s="51"/>
      <c r="I21" s="58">
        <v>164</v>
      </c>
      <c r="J21" s="37">
        <v>0</v>
      </c>
      <c r="K21" s="34">
        <v>113</v>
      </c>
      <c r="L21" s="51" t="s">
        <v>9</v>
      </c>
      <c r="M21" s="34">
        <v>115</v>
      </c>
      <c r="N21" s="37">
        <f t="shared" si="1"/>
        <v>14.473684210526317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910</v>
      </c>
      <c r="E22" s="51" t="s">
        <v>9</v>
      </c>
      <c r="F22" s="34">
        <v>920</v>
      </c>
      <c r="G22" s="57">
        <v>970</v>
      </c>
      <c r="H22" s="51" t="s">
        <v>9</v>
      </c>
      <c r="I22" s="58">
        <v>980</v>
      </c>
      <c r="J22" s="37">
        <f t="shared" si="0"/>
        <v>-6.1538461538461542</v>
      </c>
      <c r="K22" s="34">
        <v>650</v>
      </c>
      <c r="L22" s="51" t="s">
        <v>9</v>
      </c>
      <c r="M22" s="34">
        <v>660</v>
      </c>
      <c r="N22" s="37">
        <f t="shared" si="1"/>
        <v>39.694656488549619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36</v>
      </c>
      <c r="E23" s="51" t="s">
        <v>9</v>
      </c>
      <c r="F23" s="34">
        <v>40</v>
      </c>
      <c r="G23" s="57">
        <v>32</v>
      </c>
      <c r="H23" s="51" t="s">
        <v>9</v>
      </c>
      <c r="I23" s="58">
        <v>35</v>
      </c>
      <c r="J23" s="37">
        <f t="shared" si="0"/>
        <v>13.432835820895523</v>
      </c>
      <c r="K23" s="34">
        <v>45</v>
      </c>
      <c r="L23" s="51" t="s">
        <v>9</v>
      </c>
      <c r="M23" s="34">
        <v>50</v>
      </c>
      <c r="N23" s="37">
        <f t="shared" si="1"/>
        <v>-20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28</v>
      </c>
      <c r="E24" s="51" t="s">
        <v>9</v>
      </c>
      <c r="F24" s="34">
        <v>30</v>
      </c>
      <c r="G24" s="57">
        <v>0</v>
      </c>
      <c r="H24" s="51" t="s">
        <v>9</v>
      </c>
      <c r="I24" s="58">
        <v>0</v>
      </c>
      <c r="J24" s="37">
        <v>0</v>
      </c>
      <c r="K24" s="34">
        <v>40</v>
      </c>
      <c r="L24" s="51" t="s">
        <v>9</v>
      </c>
      <c r="M24" s="34">
        <v>42</v>
      </c>
      <c r="N24" s="37">
        <f>((D24+F24)/2-(K24+M24)/2)/((K24+M24)/2)*100</f>
        <v>-29.268292682926827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70</v>
      </c>
      <c r="E25" s="51" t="s">
        <v>9</v>
      </c>
      <c r="F25" s="34">
        <v>75</v>
      </c>
      <c r="G25" s="57">
        <v>80</v>
      </c>
      <c r="H25" s="51" t="s">
        <v>9</v>
      </c>
      <c r="I25" s="58">
        <v>85</v>
      </c>
      <c r="J25" s="37">
        <f t="shared" si="0"/>
        <v>-12.121212121212121</v>
      </c>
      <c r="K25" s="34">
        <v>65</v>
      </c>
      <c r="L25" s="51" t="s">
        <v>9</v>
      </c>
      <c r="M25" s="34">
        <v>70</v>
      </c>
      <c r="N25" s="37">
        <f t="shared" si="1"/>
        <v>7.4074074074074066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95</v>
      </c>
      <c r="E27" s="51" t="s">
        <v>9</v>
      </c>
      <c r="F27" s="34">
        <v>100</v>
      </c>
      <c r="G27" s="57">
        <v>80</v>
      </c>
      <c r="H27" s="51" t="s">
        <v>9</v>
      </c>
      <c r="I27" s="58">
        <v>85</v>
      </c>
      <c r="J27" s="37">
        <f t="shared" si="0"/>
        <v>18.181818181818183</v>
      </c>
      <c r="K27" s="34">
        <v>100</v>
      </c>
      <c r="L27" s="51">
        <v>90</v>
      </c>
      <c r="M27" s="34">
        <v>105</v>
      </c>
      <c r="N27" s="37">
        <f t="shared" si="1"/>
        <v>-4.8780487804878048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20</v>
      </c>
      <c r="H28" s="51" t="s">
        <v>9</v>
      </c>
      <c r="I28" s="58">
        <v>22</v>
      </c>
      <c r="J28" s="37">
        <f t="shared" si="0"/>
        <v>11.904761904761903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30</v>
      </c>
      <c r="E29" s="51" t="s">
        <v>9</v>
      </c>
      <c r="F29" s="34">
        <v>45</v>
      </c>
      <c r="G29" s="57">
        <v>40</v>
      </c>
      <c r="H29" s="51" t="s">
        <v>9</v>
      </c>
      <c r="I29" s="58">
        <v>60</v>
      </c>
      <c r="J29" s="37">
        <f t="shared" si="0"/>
        <v>-25</v>
      </c>
      <c r="K29" s="34">
        <v>20</v>
      </c>
      <c r="L29" s="51" t="s">
        <v>9</v>
      </c>
      <c r="M29" s="34">
        <v>30</v>
      </c>
      <c r="N29" s="37">
        <f t="shared" si="1"/>
        <v>50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22</v>
      </c>
      <c r="H30" s="51" t="s">
        <v>9</v>
      </c>
      <c r="I30" s="58">
        <v>25</v>
      </c>
      <c r="J30" s="37">
        <v>0</v>
      </c>
      <c r="K30" s="34">
        <v>25</v>
      </c>
      <c r="L30" s="51" t="s">
        <v>9</v>
      </c>
      <c r="M30" s="34">
        <v>30</v>
      </c>
      <c r="N30" s="37">
        <f t="shared" si="1"/>
        <v>-34.545454545454547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20</v>
      </c>
      <c r="H31" s="51" t="s">
        <v>9</v>
      </c>
      <c r="I31" s="58">
        <v>24</v>
      </c>
      <c r="J31" s="37">
        <f t="shared" si="0"/>
        <v>25</v>
      </c>
      <c r="K31" s="34">
        <v>15</v>
      </c>
      <c r="L31" s="51" t="s">
        <v>9</v>
      </c>
      <c r="M31" s="34">
        <v>16</v>
      </c>
      <c r="N31" s="37">
        <f t="shared" si="1"/>
        <v>77.41935483870968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16</v>
      </c>
      <c r="E32" s="51" t="s">
        <v>9</v>
      </c>
      <c r="F32" s="34">
        <v>20</v>
      </c>
      <c r="G32" s="57">
        <v>25</v>
      </c>
      <c r="H32" s="51" t="s">
        <v>9</v>
      </c>
      <c r="I32" s="58">
        <v>30</v>
      </c>
      <c r="J32" s="37">
        <v>0</v>
      </c>
      <c r="K32" s="34">
        <v>20</v>
      </c>
      <c r="L32" s="51" t="s">
        <v>9</v>
      </c>
      <c r="M32" s="34">
        <v>22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130</v>
      </c>
      <c r="E33" s="51" t="s">
        <v>9</v>
      </c>
      <c r="F33" s="34">
        <v>140</v>
      </c>
      <c r="G33" s="57">
        <v>50</v>
      </c>
      <c r="H33" s="51" t="s">
        <v>9</v>
      </c>
      <c r="I33" s="58">
        <v>60</v>
      </c>
      <c r="J33" s="37">
        <f t="shared" si="0"/>
        <v>145.45454545454547</v>
      </c>
      <c r="K33" s="34">
        <v>40</v>
      </c>
      <c r="L33" s="51" t="s">
        <v>9</v>
      </c>
      <c r="M33" s="34">
        <v>45</v>
      </c>
      <c r="N33" s="37">
        <f t="shared" si="1"/>
        <v>217.64705882352939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0</v>
      </c>
      <c r="K34" s="34">
        <v>280</v>
      </c>
      <c r="L34" s="51" t="s">
        <v>9</v>
      </c>
      <c r="M34" s="34">
        <v>300</v>
      </c>
      <c r="N34" s="37">
        <f t="shared" si="1"/>
        <v>0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250</v>
      </c>
      <c r="H35" s="51" t="s">
        <v>9</v>
      </c>
      <c r="I35" s="58">
        <v>260</v>
      </c>
      <c r="J35" s="37">
        <f t="shared" si="0"/>
        <v>3.9215686274509802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1150</v>
      </c>
      <c r="J36" s="37">
        <f t="shared" si="0"/>
        <v>-2.7777777777777777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0</v>
      </c>
      <c r="K37" s="34">
        <v>110</v>
      </c>
      <c r="L37" s="51" t="s">
        <v>9</v>
      </c>
      <c r="M37" s="34">
        <v>150</v>
      </c>
      <c r="N37" s="37">
        <f t="shared" si="1"/>
        <v>0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450</v>
      </c>
      <c r="H39" s="51" t="s">
        <v>9</v>
      </c>
      <c r="I39" s="58">
        <v>460</v>
      </c>
      <c r="J39" s="37">
        <f t="shared" si="0"/>
        <v>-9.8901098901098905</v>
      </c>
      <c r="K39" s="34">
        <v>390</v>
      </c>
      <c r="L39" s="51" t="s">
        <v>9</v>
      </c>
      <c r="M39" s="34">
        <v>400</v>
      </c>
      <c r="N39" s="37">
        <f t="shared" si="1"/>
        <v>3.79746835443038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265</v>
      </c>
      <c r="H40" s="51" t="s">
        <v>9</v>
      </c>
      <c r="I40" s="58">
        <v>270</v>
      </c>
      <c r="J40" s="37">
        <f t="shared" si="0"/>
        <v>0</v>
      </c>
      <c r="K40" s="34">
        <v>320</v>
      </c>
      <c r="L40" s="51" t="s">
        <v>9</v>
      </c>
      <c r="M40" s="34">
        <v>330</v>
      </c>
      <c r="N40" s="37">
        <f t="shared" si="1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130</v>
      </c>
      <c r="E41" s="51" t="s">
        <v>9</v>
      </c>
      <c r="F41" s="34">
        <v>135</v>
      </c>
      <c r="G41" s="57">
        <v>150</v>
      </c>
      <c r="H41" s="51" t="s">
        <v>9</v>
      </c>
      <c r="I41" s="58">
        <v>155</v>
      </c>
      <c r="J41" s="37">
        <f t="shared" si="0"/>
        <v>-13.114754098360656</v>
      </c>
      <c r="K41" s="34">
        <v>140</v>
      </c>
      <c r="L41" s="51" t="s">
        <v>9</v>
      </c>
      <c r="M41" s="34">
        <v>145</v>
      </c>
      <c r="N41" s="37">
        <f t="shared" si="1"/>
        <v>-7.0175438596491224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35</v>
      </c>
      <c r="H43" s="51" t="s">
        <v>9</v>
      </c>
      <c r="I43" s="58">
        <v>36</v>
      </c>
      <c r="J43" s="37">
        <f t="shared" si="0"/>
        <v>9.8591549295774641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76</v>
      </c>
      <c r="E44" s="51" t="s">
        <v>9</v>
      </c>
      <c r="F44" s="34">
        <v>78</v>
      </c>
      <c r="G44" s="57">
        <v>78</v>
      </c>
      <c r="H44" s="51" t="s">
        <v>9</v>
      </c>
      <c r="I44" s="58">
        <v>80</v>
      </c>
      <c r="J44" s="37">
        <f t="shared" si="0"/>
        <v>-2.5316455696202533</v>
      </c>
      <c r="K44" s="34">
        <v>68</v>
      </c>
      <c r="L44" s="51" t="s">
        <v>9</v>
      </c>
      <c r="M44" s="34">
        <v>70</v>
      </c>
      <c r="N44" s="37">
        <f t="shared" si="1"/>
        <v>11.594202898550725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106" t="s">
        <v>82</v>
      </c>
      <c r="B54" s="124"/>
      <c r="C54" s="108" t="s">
        <v>83</v>
      </c>
      <c r="D54" s="109"/>
      <c r="E54" s="109"/>
      <c r="F54" s="110"/>
      <c r="G54" s="121" t="s">
        <v>70</v>
      </c>
      <c r="H54" s="122"/>
      <c r="I54" s="122"/>
      <c r="J54" s="123"/>
      <c r="K54" s="87" t="s">
        <v>79</v>
      </c>
      <c r="L54" s="88"/>
      <c r="M54" s="88"/>
      <c r="N54" s="89"/>
    </row>
    <row r="55" spans="1:14" ht="85.5" customHeight="1">
      <c r="A55" s="106" t="s">
        <v>75</v>
      </c>
      <c r="B55" s="107"/>
      <c r="C55" s="108" t="s">
        <v>76</v>
      </c>
      <c r="D55" s="109"/>
      <c r="E55" s="109"/>
      <c r="F55" s="110"/>
      <c r="G55" s="121" t="s">
        <v>77</v>
      </c>
      <c r="H55" s="122"/>
      <c r="I55" s="122"/>
      <c r="J55" s="123"/>
      <c r="K55" s="87" t="s">
        <v>78</v>
      </c>
      <c r="L55" s="88"/>
      <c r="M55" s="88"/>
      <c r="N55" s="89"/>
    </row>
    <row r="56" spans="1:14" ht="66.75" customHeight="1">
      <c r="A56" s="106" t="s">
        <v>91</v>
      </c>
      <c r="B56" s="107"/>
      <c r="C56" s="108" t="s">
        <v>92</v>
      </c>
      <c r="D56" s="109"/>
      <c r="E56" s="109"/>
      <c r="F56" s="110"/>
      <c r="G56" s="121" t="s">
        <v>93</v>
      </c>
      <c r="H56" s="122"/>
      <c r="I56" s="122"/>
      <c r="J56" s="123"/>
      <c r="K56" s="87"/>
      <c r="L56" s="88"/>
      <c r="M56" s="88"/>
      <c r="N56" s="89"/>
    </row>
    <row r="57" spans="1:14" ht="70.5" customHeight="1">
      <c r="A57" s="106" t="s">
        <v>94</v>
      </c>
      <c r="B57" s="107"/>
      <c r="C57" s="108" t="s">
        <v>95</v>
      </c>
      <c r="D57" s="109"/>
      <c r="E57" s="109"/>
      <c r="F57" s="110"/>
      <c r="G57" s="111" t="s">
        <v>80</v>
      </c>
      <c r="H57" s="112"/>
      <c r="I57" s="112"/>
      <c r="J57" s="113"/>
      <c r="K57" s="87" t="s">
        <v>81</v>
      </c>
      <c r="L57" s="88"/>
      <c r="M57" s="88"/>
      <c r="N57" s="89"/>
    </row>
    <row r="58" spans="1:14" ht="87.75" customHeight="1">
      <c r="A58" s="104" t="s">
        <v>73</v>
      </c>
      <c r="B58" s="105"/>
      <c r="C58" s="87" t="s">
        <v>74</v>
      </c>
      <c r="D58" s="88"/>
      <c r="E58" s="88"/>
      <c r="F58" s="89"/>
      <c r="G58" s="114" t="s">
        <v>84</v>
      </c>
      <c r="H58" s="115"/>
      <c r="I58" s="115"/>
      <c r="J58" s="116"/>
      <c r="K58" s="87" t="s">
        <v>85</v>
      </c>
      <c r="L58" s="88"/>
      <c r="M58" s="88"/>
      <c r="N58" s="89"/>
    </row>
    <row r="59" spans="1:14" ht="64.5" customHeight="1">
      <c r="A59" s="104" t="s">
        <v>96</v>
      </c>
      <c r="B59" s="105"/>
      <c r="C59" s="87" t="s">
        <v>71</v>
      </c>
      <c r="D59" s="88"/>
      <c r="E59" s="88"/>
      <c r="F59" s="89"/>
      <c r="G59" s="87"/>
      <c r="H59" s="88"/>
      <c r="I59" s="88"/>
      <c r="J59" s="89"/>
      <c r="K59" s="87"/>
      <c r="L59" s="88"/>
      <c r="M59" s="88"/>
      <c r="N59" s="89"/>
    </row>
    <row r="60" spans="1:14" ht="55.5" customHeight="1">
      <c r="A60" s="104" t="s">
        <v>14</v>
      </c>
      <c r="B60" s="105"/>
      <c r="C60" s="87" t="s">
        <v>72</v>
      </c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53.2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2022-07-25T07:29:05Z</cp:lastPrinted>
  <dcterms:created xsi:type="dcterms:W3CDTF">2020-07-12T06:32:53Z</dcterms:created>
  <dcterms:modified xsi:type="dcterms:W3CDTF">2022-07-26T08:07:33Z</dcterms:modified>
</cp:coreProperties>
</file>