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<sst xmlns="http://schemas.openxmlformats.org/spreadsheetml/2006/main" count="220" uniqueCount="84">
  <si>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</si>
  <si>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</si>
  <si>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</si>
  <si>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</si>
  <si>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</si>
  <si>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</si>
  <si>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</si>
  <si>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</si>
  <si>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</si>
  <si>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</si>
  <si>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</si>
  <si>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</si>
  <si>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</si>
  <si>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</si>
  <si>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</si>
  <si>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</si>
  <si>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</si>
  <si>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</si>
  <si>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</si>
  <si>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</si>
  <si>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</si>
  <si>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</si>
  <si>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</si>
  <si>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</si>
  <si>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</si>
  <si>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</si>
  <si>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</si>
  <si>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</si>
  <si>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</si>
  <si>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</si>
  <si>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</si>
  <si>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</si>
  <si>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</si>
  <si>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</si>
  <si>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</si>
  <si>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</si>
  <si>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</si>
  <si>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</si>
  <si>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</si>
  <si>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</si>
  <si>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</si>
  <si>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</si>
  <si>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</si>
  <si>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</si>
  <si>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</si>
  <si>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</si>
  <si>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</si>
  <si>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</si>
  <si>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</si>
  <si>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</si>
  <si>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</si>
  <si>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</si>
  <si>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</si>
  <si>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</si>
  <si>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</si>
  <si>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</si>
  <si>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</si>
  <si>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</si>
  <si>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</si>
  <si>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</si>
  <si>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</si>
  <si>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</si>
  <si>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</si>
  <si>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</si>
  <si>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</si>
  <si>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</si>
  <si>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</si>
  <si>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</si>
  <si>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</si>
  <si>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</si>
  <si>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আটা খোলা, আটা প্যাকেট</t>
  </si>
  <si>
    <t>1। রসুন  , কাঁচামরিচ</t>
  </si>
  <si>
    <t xml:space="preserve">২।   পেঁয়াজ </t>
  </si>
  <si>
    <t>চাল সরু নাজির,চাল মিনিকেট/মোটা</t>
  </si>
  <si>
    <t>৩। বেগুন,আদা</t>
  </si>
  <si>
    <t xml:space="preserve"> </t>
  </si>
  <si>
    <t>৪। কাঁচাপেঁপে, চিনি</t>
  </si>
  <si>
    <t>তারিখঃ 21/11/2021 খ্রিঃ।</t>
  </si>
  <si>
    <t>স্মারক নম্বর:12.00.5500.700.16.002.18-1003</t>
  </si>
  <si>
    <t>21-11-2021</t>
  </si>
  <si>
    <t>21-10-2021</t>
  </si>
  <si>
    <t>19-11-2020</t>
  </si>
  <si>
    <t xml:space="preserve">5। রুই মাছ,ব্রয়লার, </t>
  </si>
  <si>
    <t>পটল, মুরগী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</si>
</sst>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G44" sqref="G4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78</v>
      </c>
      <c r="B6" s="106"/>
      <c r="C6" s="106"/>
      <c r="D6" s="106"/>
      <c r="E6" s="106"/>
      <c r="F6" s="106"/>
      <c r="H6" s="52"/>
      <c r="I6" s="36"/>
      <c r="J6" s="104" t="s">
        <v>77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79</v>
      </c>
      <c r="E10" s="112"/>
      <c r="F10" s="113"/>
      <c r="G10" s="114" t="s">
        <v>80</v>
      </c>
      <c r="H10" s="115"/>
      <c r="I10" s="116"/>
      <c r="J10" s="110"/>
      <c r="K10" s="117" t="s">
        <v>81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67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15.789473684210526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14.782608695652174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53</v>
      </c>
      <c r="H12" s="51" t="s">
        <v>10</v>
      </c>
      <c r="I12" s="58">
        <v>54</v>
      </c>
      <c r="J12" s="37">
        <f t="shared" si="0"/>
        <v>5.6074766355140184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39</v>
      </c>
      <c r="H14" s="51" t="s">
        <v>10</v>
      </c>
      <c r="I14" s="58">
        <v>40</v>
      </c>
      <c r="J14" s="37">
        <f t="shared" si="2"/>
        <v>8.8607594936708853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36</v>
      </c>
      <c r="E15" s="51" t="s">
        <v>10</v>
      </c>
      <c r="F15" s="34">
        <v>38</v>
      </c>
      <c r="G15" s="57">
        <v>32</v>
      </c>
      <c r="H15" s="51" t="s">
        <v>10</v>
      </c>
      <c r="I15" s="58">
        <v>34</v>
      </c>
      <c r="J15" s="37">
        <f t="shared" si="2"/>
        <v>12.121212121212121</v>
      </c>
      <c r="K15" s="34">
        <v>30</v>
      </c>
      <c r="L15" s="51" t="s">
        <v>10</v>
      </c>
      <c r="M15" s="34">
        <v>34</v>
      </c>
      <c r="N15" s="37">
        <f t="shared" si="3"/>
        <v>15.625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32</v>
      </c>
      <c r="J16" s="37">
        <f t="shared" si="2"/>
        <v>1.6129032258064515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152</v>
      </c>
      <c r="G20" s="57">
        <v>148</v>
      </c>
      <c r="H20" s="51" t="s">
        <v>10</v>
      </c>
      <c r="I20" s="58">
        <v>1452</v>
      </c>
      <c r="J20" s="37">
        <f t="shared" si="2"/>
        <v>-81.125</v>
      </c>
      <c r="K20" s="34">
        <v>95</v>
      </c>
      <c r="L20" s="51" t="s">
        <v>10</v>
      </c>
      <c r="M20" s="34">
        <v>96</v>
      </c>
      <c r="N20" s="37">
        <f t="shared" si="3"/>
        <v>58.1151832460733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140</v>
      </c>
      <c r="E21" s="51">
        <f>-F19</f>
        <v>-76</v>
      </c>
      <c r="F21" s="34">
        <v>142</v>
      </c>
      <c r="G21" s="57">
        <v>135</v>
      </c>
      <c r="H21" s="51" t="s">
        <v>10</v>
      </c>
      <c r="I21" s="58">
        <v>142</v>
      </c>
      <c r="J21" s="37">
        <f t="shared" si="2"/>
        <v>1.8050541516245486</v>
      </c>
      <c r="K21" s="34">
        <v>85</v>
      </c>
      <c r="L21" s="51" t="s">
        <v>10</v>
      </c>
      <c r="M21" s="34">
        <v>86</v>
      </c>
      <c r="N21" s="37">
        <f t="shared" si="3"/>
        <v>64.912280701754383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715</v>
      </c>
      <c r="H22" s="51" t="s">
        <v>10</v>
      </c>
      <c r="I22" s="58">
        <v>725</v>
      </c>
      <c r="J22" s="37">
        <f>AVERAGE(J11:J21)</f>
        <v>-3.2116473352692236</v>
      </c>
      <c r="K22" s="34">
        <v>500</v>
      </c>
      <c r="L22" s="51" t="s">
        <v>10</v>
      </c>
      <c r="M22" s="34">
        <v>510</v>
      </c>
      <c r="N22" s="37">
        <f t="shared" si="3"/>
        <v>47.524752475247524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50</v>
      </c>
      <c r="H23" s="51" t="s">
        <v>10</v>
      </c>
      <c r="I23" s="58">
        <v>52</v>
      </c>
      <c r="J23" s="37">
        <f t="shared" si="2"/>
        <v>-3.9215686274509802</v>
      </c>
      <c r="K23" s="34">
        <v>60</v>
      </c>
      <c r="L23" s="51" t="s">
        <v>10</v>
      </c>
      <c r="M23" s="34">
        <v>65</v>
      </c>
      <c r="N23" s="37">
        <f t="shared" si="3"/>
        <v>-21.6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30</v>
      </c>
      <c r="E24" s="51">
        <v>0</v>
      </c>
      <c r="F24" s="34">
        <v>32</v>
      </c>
      <c r="G24" s="57">
        <v>42</v>
      </c>
      <c r="H24" s="51" t="s">
        <v>10</v>
      </c>
      <c r="I24" s="58">
        <v>45</v>
      </c>
      <c r="J24" s="37">
        <f t="shared" si="2"/>
        <v>-28.735632183908045</v>
      </c>
      <c r="K24" s="34">
        <v>40</v>
      </c>
      <c r="L24" s="51" t="s">
        <v>10</v>
      </c>
      <c r="M24" s="34">
        <v>50</v>
      </c>
      <c r="N24" s="37">
        <f t="shared" si="3"/>
        <v>-31.111111111111111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45</v>
      </c>
      <c r="E25" s="51" t="s">
        <v>10</v>
      </c>
      <c r="F25" s="34">
        <v>50</v>
      </c>
      <c r="G25" s="57">
        <v>55</v>
      </c>
      <c r="H25" s="51" t="s">
        <v>10</v>
      </c>
      <c r="I25" s="58">
        <v>60</v>
      </c>
      <c r="J25" s="37">
        <f t="shared" si="2"/>
        <v>-17.391304347826086</v>
      </c>
      <c r="K25" s="34">
        <v>100</v>
      </c>
      <c r="L25" s="51" t="s">
        <v>10</v>
      </c>
      <c r="M25" s="34">
        <v>110</v>
      </c>
      <c r="N25" s="37">
        <f t="shared" si="3"/>
        <v>-54.761904761904766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80</v>
      </c>
      <c r="E26" s="51" t="s">
        <v>10</v>
      </c>
      <c r="F26" s="34">
        <v>90</v>
      </c>
      <c r="G26" s="57">
        <v>105</v>
      </c>
      <c r="H26" s="51" t="s">
        <v>10</v>
      </c>
      <c r="I26" s="58">
        <v>110</v>
      </c>
      <c r="J26" s="37">
        <f t="shared" si="2"/>
        <v>-20.930232558139537</v>
      </c>
      <c r="K26" s="34">
        <v>100</v>
      </c>
      <c r="L26" s="51" t="s">
        <v>10</v>
      </c>
      <c r="M26" s="34">
        <v>105</v>
      </c>
      <c r="N26" s="37">
        <f t="shared" si="3"/>
        <v>-17.073170731707318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-7.3170731707317067</v>
      </c>
      <c r="K27" s="34">
        <v>100</v>
      </c>
      <c r="L27" s="51" t="s">
        <v>10</v>
      </c>
      <c r="M27" s="34">
        <v>150</v>
      </c>
      <c r="N27" s="37">
        <f t="shared" si="3"/>
        <v>-24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0</v>
      </c>
      <c r="K28" s="34">
        <v>35</v>
      </c>
      <c r="L28" s="51" t="s">
        <v>10</v>
      </c>
      <c r="M28" s="34">
        <v>36</v>
      </c>
      <c r="N28" s="37">
        <f t="shared" si="3"/>
        <v>-46.478873239436616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24</v>
      </c>
      <c r="E29" s="51" t="s">
        <v>10</v>
      </c>
      <c r="F29" s="34">
        <v>40</v>
      </c>
      <c r="G29" s="57">
        <v>30</v>
      </c>
      <c r="H29" s="51" t="s">
        <v>10</v>
      </c>
      <c r="I29" s="58">
        <v>50</v>
      </c>
      <c r="J29" s="37">
        <f t="shared" si="2"/>
        <v>-20</v>
      </c>
      <c r="K29" s="34">
        <v>42</v>
      </c>
      <c r="L29" s="51" t="s">
        <v>10</v>
      </c>
      <c r="M29" s="34">
        <v>44</v>
      </c>
      <c r="N29" s="37">
        <f t="shared" si="3"/>
        <v>-25.581395348837212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13</v>
      </c>
      <c r="E30" s="51" t="s">
        <v>10</v>
      </c>
      <c r="F30" s="34">
        <v>15</v>
      </c>
      <c r="G30" s="57">
        <v>14</v>
      </c>
      <c r="H30" s="51" t="s">
        <v>10</v>
      </c>
      <c r="I30" s="58">
        <v>16</v>
      </c>
      <c r="J30" s="37">
        <f t="shared" si="2"/>
        <v>-6.666666666666667</v>
      </c>
      <c r="K30" s="34">
        <v>25</v>
      </c>
      <c r="L30" s="51" t="s">
        <v>10</v>
      </c>
      <c r="M30" s="34">
        <v>26</v>
      </c>
      <c r="N30" s="37">
        <f t="shared" si="3"/>
        <v>-45.098039215686278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22</v>
      </c>
      <c r="G31" s="57">
        <v>18</v>
      </c>
      <c r="H31" s="51" t="s">
        <v>10</v>
      </c>
      <c r="I31" s="58">
        <v>20</v>
      </c>
      <c r="J31" s="37">
        <f t="shared" si="2"/>
        <v>10.526315789473683</v>
      </c>
      <c r="K31" s="34">
        <v>24</v>
      </c>
      <c r="L31" s="51" t="s">
        <v>10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26</v>
      </c>
      <c r="G32" s="57">
        <v>20</v>
      </c>
      <c r="H32" s="51" t="s">
        <v>10</v>
      </c>
      <c r="I32" s="58">
        <v>22</v>
      </c>
      <c r="J32" s="37">
        <f t="shared" si="2"/>
        <v>19.047619047619047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40</v>
      </c>
      <c r="E33" s="51" t="s">
        <v>10</v>
      </c>
      <c r="F33" s="34">
        <v>45</v>
      </c>
      <c r="G33" s="57">
        <v>80</v>
      </c>
      <c r="H33" s="51" t="s">
        <v>10</v>
      </c>
      <c r="I33" s="58">
        <v>90</v>
      </c>
      <c r="J33" s="37">
        <f t="shared" si="2"/>
        <v>-50</v>
      </c>
      <c r="K33" s="34">
        <v>110</v>
      </c>
      <c r="L33" s="51" t="s">
        <v>10</v>
      </c>
      <c r="M33" s="34">
        <v>120</v>
      </c>
      <c r="N33" s="37">
        <f t="shared" si="3"/>
        <v>-63.04347826086957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270</v>
      </c>
      <c r="G34" s="57">
        <v>280</v>
      </c>
      <c r="H34" s="51" t="s">
        <v>10</v>
      </c>
      <c r="I34" s="58">
        <v>300</v>
      </c>
      <c r="J34" s="37">
        <f t="shared" si="2"/>
        <v>-10.344827586206897</v>
      </c>
      <c r="K34" s="34">
        <v>230</v>
      </c>
      <c r="L34" s="51" t="s">
        <v>10</v>
      </c>
      <c r="M34" s="34">
        <v>250</v>
      </c>
      <c r="N34" s="37">
        <f t="shared" si="3"/>
        <v>8.3333333333333321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1100</v>
      </c>
      <c r="G36" s="57">
        <v>500</v>
      </c>
      <c r="H36" s="51" t="s">
        <v>10</v>
      </c>
      <c r="I36" s="58">
        <v>1000</v>
      </c>
      <c r="J36" s="37">
        <f t="shared" si="2"/>
        <v>16.666666666666664</v>
      </c>
      <c r="K36" s="34">
        <v>500</v>
      </c>
      <c r="L36" s="51" t="s">
        <v>10</v>
      </c>
      <c r="M36" s="34">
        <v>700</v>
      </c>
      <c r="N36" s="37">
        <f t="shared" si="3"/>
        <v>45.833333333333329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360</v>
      </c>
      <c r="H39" s="51" t="s">
        <v>10</v>
      </c>
      <c r="I39" s="58">
        <v>380</v>
      </c>
      <c r="J39" s="37">
        <f t="shared" si="2"/>
        <v>5.4054054054054053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>
        <v>320</v>
      </c>
      <c r="F40" s="34">
        <v>270</v>
      </c>
      <c r="G40" s="57">
        <v>260</v>
      </c>
      <c r="H40" s="51" t="s">
        <v>10</v>
      </c>
      <c r="I40" s="58">
        <v>270</v>
      </c>
      <c r="J40" s="37">
        <f t="shared" si="2"/>
        <v>0</v>
      </c>
      <c r="K40" s="34">
        <v>180</v>
      </c>
      <c r="L40" s="51" t="s">
        <v>10</v>
      </c>
      <c r="M40" s="34">
        <v>200</v>
      </c>
      <c r="N40" s="37">
        <f t="shared" si="3"/>
        <v>39.473684210526315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145</v>
      </c>
      <c r="E41" s="51" t="s">
        <v>10</v>
      </c>
      <c r="F41" s="34">
        <v>150</v>
      </c>
      <c r="G41" s="57">
        <v>165</v>
      </c>
      <c r="H41" s="51" t="s">
        <v>10</v>
      </c>
      <c r="I41" s="58">
        <v>170</v>
      </c>
      <c r="J41" s="37">
        <f t="shared" si="2"/>
        <v>-11.940298507462686</v>
      </c>
      <c r="K41" s="34">
        <v>110</v>
      </c>
      <c r="L41" s="51" t="s">
        <v>10</v>
      </c>
      <c r="M41" s="34">
        <v>115</v>
      </c>
      <c r="N41" s="37">
        <f t="shared" si="3"/>
        <v>31.111111111111111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32</v>
      </c>
      <c r="L43" s="51" t="s">
        <v>10</v>
      </c>
      <c r="M43" s="34">
        <v>34</v>
      </c>
      <c r="N43" s="37">
        <f t="shared" si="3"/>
        <v>6.0606060606060606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82</v>
      </c>
      <c r="H44" s="51" t="s">
        <v>10</v>
      </c>
      <c r="I44" s="58">
        <v>85</v>
      </c>
      <c r="J44" s="37">
        <f t="shared" si="2"/>
        <v>-0.5988023952095809</v>
      </c>
      <c r="K44" s="34">
        <v>58</v>
      </c>
      <c r="L44" s="51" t="s">
        <v>10</v>
      </c>
      <c r="M44" s="34">
        <v>60</v>
      </c>
      <c r="N44" s="37">
        <f t="shared" si="3"/>
        <v>40.677966101694921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71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72</v>
      </c>
      <c r="B55" s="66"/>
      <c r="C55" s="67"/>
      <c r="D55" s="68"/>
      <c r="E55" s="68"/>
      <c r="F55" s="69"/>
      <c r="G55" s="74"/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74</v>
      </c>
      <c r="B56" s="66"/>
      <c r="C56" s="67"/>
      <c r="D56" s="68"/>
      <c r="E56" s="68"/>
      <c r="F56" s="69"/>
      <c r="G56" s="74" t="s">
        <v>75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76</v>
      </c>
      <c r="B57" s="66"/>
      <c r="C57" s="67"/>
      <c r="D57" s="68"/>
      <c r="E57" s="68"/>
      <c r="F57" s="69"/>
      <c r="G57" s="78"/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82</v>
      </c>
      <c r="B58" s="61"/>
      <c r="C58" s="62"/>
      <c r="D58" s="63"/>
      <c r="E58" s="63"/>
      <c r="F58" s="64"/>
      <c r="G58" s="81" t="s">
        <v>83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73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2021-11-17T06:44:23Z</cp:lastPrinted>
  <dcterms:created xsi:type="dcterms:W3CDTF">2020-07-12T06:32:53Z</dcterms:created>
  <dcterms:modified xsi:type="dcterms:W3CDTF">2021-11-21T07:17:05Z</dcterms:modified>
</cp:coreProperties>
</file>