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<sst xmlns="http://schemas.openxmlformats.org/spreadsheetml/2006/main" count="240" uniqueCount="94">
  <si>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</si>
  <si>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</si>
  <si>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</si>
  <si>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</si>
  <si>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</si>
  <si>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</si>
  <si>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</si>
  <si>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</si>
  <si>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</si>
  <si>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</si>
  <si>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</si>
  <si>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</si>
  <si>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</si>
  <si>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</si>
  <si>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</si>
  <si>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</si>
  <si>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</si>
  <si>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</si>
  <si>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</si>
  <si>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</si>
  <si>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</si>
  <si>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</si>
  <si>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</si>
  <si>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</si>
  <si>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</si>
  <si>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</si>
  <si>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</si>
  <si>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</si>
  <si>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</si>
  <si>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</si>
  <si>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</si>
  <si>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</si>
  <si>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</si>
  <si>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</si>
  <si>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</si>
  <si>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</si>
  <si>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</si>
  <si>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</si>
  <si>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</si>
  <si>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</si>
  <si>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</si>
  <si>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</si>
  <si>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</si>
  <si>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</si>
  <si>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</si>
  <si>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</si>
  <si>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</si>
  <si>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</si>
  <si>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</si>
  <si>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</si>
  <si>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</si>
  <si>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</si>
  <si>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</si>
  <si>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</si>
  <si>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</si>
  <si>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</si>
  <si>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</si>
  <si>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</si>
  <si>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</si>
  <si>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</si>
  <si>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</si>
  <si>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</si>
  <si>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</si>
  <si>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</si>
  <si>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</si>
  <si>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</si>
  <si>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</si>
  <si>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</si>
  <si>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</si>
  <si>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</si>
  <si>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</si>
  <si>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</si>
  <si>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</si>
  <si>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</si>
  <si>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</si>
  <si>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১। আটা (খোলা)</t>
  </si>
  <si>
    <t>তারিখঃ 18/০7/202১ খ্রিঃ।</t>
  </si>
  <si>
    <t>স্মারক নং 1২.02.9১০০.7০0.16.02৫.1৬.629</t>
  </si>
  <si>
    <t>18/০7/২০২১</t>
  </si>
  <si>
    <t>18/06/২০২1</t>
  </si>
  <si>
    <t>১। চাউল সরু (নাজির), মোটা</t>
  </si>
  <si>
    <t>2। আটা (প্যাকেট), সকল প্রকার ডাল, ছোলা কলাই</t>
  </si>
  <si>
    <t>৩। রসুন, আদা, আলু</t>
  </si>
  <si>
    <t>৪। মিষ্টি কুমড়া, কাঁচামরিচ</t>
  </si>
  <si>
    <t>৫। মাছ (কাতলি, পাংগাস)</t>
  </si>
  <si>
    <t>৬। মাংস (গরু, কক/সো: জ্যান্ত)</t>
  </si>
  <si>
    <t>৭। ডিম (ফার্ম)</t>
  </si>
  <si>
    <t>২। ভোজ্য তেল</t>
  </si>
  <si>
    <t>৩। পেঁয়াজ, রসুন, পটল</t>
  </si>
  <si>
    <t xml:space="preserve">৫। মোরগ-মুরগি (দেশী) জ্যান্ত, ব্রয়লার (জ্যান্ত) </t>
  </si>
  <si>
    <t>৪। রুই মাছ</t>
  </si>
  <si>
    <t>৬। ডিম দেশী (হাঁস)</t>
  </si>
  <si>
    <t>৭। গুড়ো দুধ</t>
  </si>
  <si>
    <t>18/০7/২০20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</si>
</sst>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4" fillId="10" borderId="5" xfId="0" applyNumberFormat="1" applyFont="1" applyFill="1" applyBorder="1" applyAlignment="1">
      <alignment vertical="top" wrapText="1"/>
    </xf>
    <xf numFmtId="49" fontId="4" fillId="10" borderId="6" xfId="0" applyNumberFormat="1" applyFont="1" applyFill="1" applyBorder="1" applyAlignment="1">
      <alignment vertical="top" wrapText="1"/>
    </xf>
    <xf numFmtId="49" fontId="4" fillId="10" borderId="7" xfId="0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D11" sqref="D11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5" t="s">
        <v>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6" s="12" customFormat="1" ht="15.75" customHeight="1">
      <c r="A2" s="125" t="s">
        <v>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6" s="12" customFormat="1" ht="15.75" customHeight="1">
      <c r="A3" s="126" t="s">
        <v>46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6" s="12" customFormat="1" ht="18" customHeight="1">
      <c r="A4" s="130" t="s">
        <v>47</v>
      </c>
      <c r="B4" s="130"/>
      <c r="C4" s="130"/>
      <c r="D4" s="130"/>
      <c r="E4" s="130"/>
      <c r="F4" s="130"/>
      <c r="H4" s="52"/>
    </row>
    <row r="5" spans="1:16" s="12" customFormat="1" ht="18.75" customHeight="1">
      <c r="A5" s="127" t="s">
        <v>56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6" s="12" customFormat="1" ht="15.75" customHeight="1">
      <c r="A6" s="131" t="s">
        <v>77</v>
      </c>
      <c r="B6" s="131"/>
      <c r="C6" s="131"/>
      <c r="D6" s="131"/>
      <c r="E6" s="131"/>
      <c r="F6" s="131"/>
      <c r="H6" s="31"/>
      <c r="I6" s="23"/>
      <c r="J6" s="129" t="s">
        <v>76</v>
      </c>
      <c r="K6" s="129"/>
      <c r="L6" s="129"/>
      <c r="M6" s="129"/>
      <c r="N6" s="129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32" t="s">
        <v>40</v>
      </c>
      <c r="L7" s="132"/>
      <c r="M7" s="132"/>
      <c r="N7" s="132"/>
    </row>
    <row r="8" spans="1:16" ht="12" customHeight="1">
      <c r="A8" s="109" t="s">
        <v>72</v>
      </c>
      <c r="B8" s="128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8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8"/>
      <c r="C10" s="109"/>
      <c r="D10" s="106" t="s">
        <v>78</v>
      </c>
      <c r="E10" s="107"/>
      <c r="F10" s="108"/>
      <c r="G10" s="119" t="s">
        <v>79</v>
      </c>
      <c r="H10" s="120"/>
      <c r="I10" s="121"/>
      <c r="J10" s="112"/>
      <c r="K10" s="133" t="s">
        <v>93</v>
      </c>
      <c r="L10" s="134"/>
      <c r="M10" s="135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70</v>
      </c>
      <c r="G11" s="33">
        <v>60</v>
      </c>
      <c r="H11" s="30" t="s">
        <v>8</v>
      </c>
      <c r="I11" s="34">
        <v>64</v>
      </c>
      <c r="J11" s="26">
        <f t="shared" ref="J11:J12" si="0">((D11+F11)/2-(G11+I11)/2)/((G11+I11)/2)*100</f>
        <v>6.4516129032258061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20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54</v>
      </c>
      <c r="E12" s="30" t="s">
        <v>8</v>
      </c>
      <c r="F12" s="22">
        <v>56</v>
      </c>
      <c r="G12" s="33">
        <v>54</v>
      </c>
      <c r="H12" s="30">
        <v>0</v>
      </c>
      <c r="I12" s="34">
        <v>57</v>
      </c>
      <c r="J12" s="24">
        <f t="shared" si="0"/>
        <v>-0.90090090090090091</v>
      </c>
      <c r="K12" s="22">
        <v>50</v>
      </c>
      <c r="L12" s="30" t="s">
        <v>8</v>
      </c>
      <c r="M12" s="22">
        <v>56</v>
      </c>
      <c r="N12" s="24">
        <f t="shared" si="1"/>
        <v>3.7735849056603774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52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0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7.5268817204301079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45</v>
      </c>
      <c r="E14" s="30" t="s">
        <v>8</v>
      </c>
      <c r="F14" s="22">
        <v>47</v>
      </c>
      <c r="G14" s="33">
        <v>44</v>
      </c>
      <c r="H14" s="30" t="s">
        <v>8</v>
      </c>
      <c r="I14" s="34">
        <v>47</v>
      </c>
      <c r="J14" s="24">
        <f t="shared" si="2"/>
        <v>1.098901098901099</v>
      </c>
      <c r="K14" s="22">
        <v>37</v>
      </c>
      <c r="L14" s="30" t="s">
        <v>8</v>
      </c>
      <c r="M14" s="22">
        <v>41</v>
      </c>
      <c r="N14" s="24">
        <f t="shared" si="3"/>
        <v>17.948717948717949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32</v>
      </c>
      <c r="E15" s="30" t="s">
        <v>8</v>
      </c>
      <c r="F15" s="22">
        <v>40</v>
      </c>
      <c r="G15" s="33">
        <v>33</v>
      </c>
      <c r="H15" s="30" t="s">
        <v>8</v>
      </c>
      <c r="I15" s="34">
        <v>35</v>
      </c>
      <c r="J15" s="24">
        <f t="shared" si="2"/>
        <v>5.8823529411764701</v>
      </c>
      <c r="K15" s="22">
        <v>34</v>
      </c>
      <c r="L15" s="30" t="s">
        <v>8</v>
      </c>
      <c r="M15" s="22">
        <v>35</v>
      </c>
      <c r="N15" s="24">
        <f t="shared" si="3"/>
        <v>4.3478260869565215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31</v>
      </c>
      <c r="J16" s="24">
        <f t="shared" si="2"/>
        <v>-1.6949152542372881</v>
      </c>
      <c r="K16" s="22">
        <v>26</v>
      </c>
      <c r="L16" s="30" t="s">
        <v>8</v>
      </c>
      <c r="M16" s="22">
        <v>28</v>
      </c>
      <c r="N16" s="24">
        <f t="shared" si="3"/>
        <v>7.4074074074074066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75</v>
      </c>
      <c r="E17" s="30" t="s">
        <v>8</v>
      </c>
      <c r="F17" s="22">
        <v>140</v>
      </c>
      <c r="G17" s="33">
        <v>70</v>
      </c>
      <c r="H17" s="30" t="s">
        <v>8</v>
      </c>
      <c r="I17" s="34">
        <v>120</v>
      </c>
      <c r="J17" s="24">
        <f t="shared" si="2"/>
        <v>13.157894736842104</v>
      </c>
      <c r="K17" s="22">
        <v>65</v>
      </c>
      <c r="L17" s="30" t="s">
        <v>8</v>
      </c>
      <c r="M17" s="22">
        <v>120</v>
      </c>
      <c r="N17" s="24">
        <f t="shared" si="3"/>
        <v>16.216216216216218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100</v>
      </c>
      <c r="E18" s="30" t="s">
        <v>8</v>
      </c>
      <c r="F18" s="22">
        <v>140</v>
      </c>
      <c r="G18" s="33">
        <v>110</v>
      </c>
      <c r="H18" s="30" t="s">
        <v>8</v>
      </c>
      <c r="I18" s="34">
        <v>125</v>
      </c>
      <c r="J18" s="24">
        <f t="shared" si="2"/>
        <v>2.1276595744680851</v>
      </c>
      <c r="K18" s="22">
        <v>115</v>
      </c>
      <c r="L18" s="30" t="s">
        <v>8</v>
      </c>
      <c r="M18" s="22">
        <v>130</v>
      </c>
      <c r="N18" s="24">
        <f t="shared" si="3"/>
        <v>-2.0408163265306123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60</v>
      </c>
      <c r="E19" s="30" t="s">
        <v>8</v>
      </c>
      <c r="F19" s="22">
        <v>70</v>
      </c>
      <c r="G19" s="33">
        <v>60</v>
      </c>
      <c r="H19" s="30" t="s">
        <v>8</v>
      </c>
      <c r="I19" s="34">
        <v>64</v>
      </c>
      <c r="J19" s="24">
        <f t="shared" si="2"/>
        <v>4.838709677419355</v>
      </c>
      <c r="K19" s="22">
        <v>68</v>
      </c>
      <c r="L19" s="30" t="s">
        <v>8</v>
      </c>
      <c r="M19" s="22">
        <v>72</v>
      </c>
      <c r="N19" s="24">
        <f t="shared" si="3"/>
        <v>-7.1428571428571423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130</v>
      </c>
      <c r="E20" s="30" t="s">
        <v>8</v>
      </c>
      <c r="F20" s="22">
        <v>135</v>
      </c>
      <c r="G20" s="33">
        <v>132</v>
      </c>
      <c r="H20" s="30" t="s">
        <v>8</v>
      </c>
      <c r="I20" s="34">
        <v>136</v>
      </c>
      <c r="J20" s="24">
        <f t="shared" si="2"/>
        <v>-1.1194029850746268</v>
      </c>
      <c r="K20" s="22">
        <v>85</v>
      </c>
      <c r="L20" s="30" t="s">
        <v>8</v>
      </c>
      <c r="M20" s="22">
        <v>87</v>
      </c>
      <c r="N20" s="24">
        <f t="shared" si="3"/>
        <v>54.069767441860463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118</v>
      </c>
      <c r="E21" s="30" t="s">
        <v>8</v>
      </c>
      <c r="F21" s="22">
        <v>120</v>
      </c>
      <c r="G21" s="33">
        <v>118</v>
      </c>
      <c r="H21" s="30" t="s">
        <v>8</v>
      </c>
      <c r="I21" s="34">
        <v>122</v>
      </c>
      <c r="J21" s="24">
        <f t="shared" si="2"/>
        <v>-0.83333333333333337</v>
      </c>
      <c r="K21" s="22">
        <v>78</v>
      </c>
      <c r="L21" s="30" t="s">
        <v>8</v>
      </c>
      <c r="M21" s="22">
        <v>80</v>
      </c>
      <c r="N21" s="24">
        <f t="shared" si="3"/>
        <v>50.632911392405063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720</v>
      </c>
      <c r="G22" s="33">
        <v>670</v>
      </c>
      <c r="H22" s="30" t="s">
        <v>8</v>
      </c>
      <c r="I22" s="34">
        <v>720</v>
      </c>
      <c r="J22" s="24">
        <f t="shared" si="2"/>
        <v>0.71942446043165476</v>
      </c>
      <c r="K22" s="22">
        <v>480</v>
      </c>
      <c r="L22" s="30" t="s">
        <v>8</v>
      </c>
      <c r="M22" s="22">
        <v>500</v>
      </c>
      <c r="N22" s="24">
        <f t="shared" si="3"/>
        <v>42.857142857142854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45</v>
      </c>
      <c r="E23" s="30" t="s">
        <v>8</v>
      </c>
      <c r="F23" s="22">
        <v>50</v>
      </c>
      <c r="G23" s="33">
        <v>48</v>
      </c>
      <c r="H23" s="30" t="s">
        <v>8</v>
      </c>
      <c r="I23" s="34">
        <v>56</v>
      </c>
      <c r="J23" s="24">
        <f t="shared" si="2"/>
        <v>-8.6538461538461533</v>
      </c>
      <c r="K23" s="22">
        <v>25</v>
      </c>
      <c r="L23" s="30" t="s">
        <v>8</v>
      </c>
      <c r="M23" s="22">
        <v>26</v>
      </c>
      <c r="N23" s="24">
        <f t="shared" si="3"/>
        <v>86.274509803921575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45</v>
      </c>
      <c r="G24" s="33">
        <v>45</v>
      </c>
      <c r="H24" s="30">
        <v>68</v>
      </c>
      <c r="I24" s="34">
        <v>50</v>
      </c>
      <c r="J24" s="24">
        <f t="shared" si="2"/>
        <v>-10.526315789473683</v>
      </c>
      <c r="K24" s="22">
        <v>25</v>
      </c>
      <c r="L24" s="30" t="s">
        <v>8</v>
      </c>
      <c r="M24" s="22">
        <v>26</v>
      </c>
      <c r="N24" s="24">
        <f t="shared" si="3"/>
        <v>66.666666666666657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60</v>
      </c>
      <c r="E25" s="30" t="s">
        <v>8</v>
      </c>
      <c r="F25" s="22">
        <v>75</v>
      </c>
      <c r="G25" s="33">
        <v>60</v>
      </c>
      <c r="H25" s="30" t="s">
        <v>8</v>
      </c>
      <c r="I25" s="34">
        <v>80</v>
      </c>
      <c r="J25" s="24">
        <f t="shared" si="2"/>
        <v>-3.5714285714285712</v>
      </c>
      <c r="K25" s="22">
        <v>75</v>
      </c>
      <c r="L25" s="30" t="s">
        <v>8</v>
      </c>
      <c r="M25" s="22">
        <v>90</v>
      </c>
      <c r="N25" s="24">
        <f t="shared" si="3"/>
        <v>-18.181818181818183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145</v>
      </c>
      <c r="E26" s="30" t="s">
        <v>8</v>
      </c>
      <c r="F26" s="22">
        <v>150</v>
      </c>
      <c r="G26" s="33">
        <v>115</v>
      </c>
      <c r="H26" s="30" t="s">
        <v>8</v>
      </c>
      <c r="I26" s="34">
        <v>125</v>
      </c>
      <c r="J26" s="24">
        <f t="shared" si="2"/>
        <v>22.916666666666664</v>
      </c>
      <c r="K26" s="22">
        <v>75</v>
      </c>
      <c r="L26" s="30" t="s">
        <v>8</v>
      </c>
      <c r="M26" s="22">
        <v>90</v>
      </c>
      <c r="N26" s="24">
        <f t="shared" si="3"/>
        <v>78.787878787878782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110</v>
      </c>
      <c r="E27" s="30" t="s">
        <v>8</v>
      </c>
      <c r="F27" s="22">
        <v>130</v>
      </c>
      <c r="G27" s="33">
        <v>100</v>
      </c>
      <c r="H27" s="30" t="s">
        <v>8</v>
      </c>
      <c r="I27" s="34">
        <v>130</v>
      </c>
      <c r="J27" s="24">
        <f t="shared" si="2"/>
        <v>4.3478260869565215</v>
      </c>
      <c r="K27" s="22">
        <v>120</v>
      </c>
      <c r="L27" s="30" t="s">
        <v>8</v>
      </c>
      <c r="M27" s="22">
        <v>160</v>
      </c>
      <c r="N27" s="24">
        <f t="shared" si="3"/>
        <v>-14.285714285714285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22</v>
      </c>
      <c r="E28" s="30" t="s">
        <v>8</v>
      </c>
      <c r="F28" s="22">
        <v>25</v>
      </c>
      <c r="G28" s="33">
        <v>18</v>
      </c>
      <c r="H28" s="30" t="s">
        <v>8</v>
      </c>
      <c r="I28" s="34">
        <v>20</v>
      </c>
      <c r="J28" s="24">
        <f t="shared" si="2"/>
        <v>23.684210526315788</v>
      </c>
      <c r="K28" s="22">
        <v>30</v>
      </c>
      <c r="L28" s="30" t="s">
        <v>8</v>
      </c>
      <c r="M28" s="22">
        <v>32</v>
      </c>
      <c r="N28" s="24">
        <f t="shared" si="3"/>
        <v>-24.193548387096776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45</v>
      </c>
      <c r="G29" s="33">
        <v>35</v>
      </c>
      <c r="H29" s="30">
        <v>60</v>
      </c>
      <c r="I29" s="34">
        <v>45</v>
      </c>
      <c r="J29" s="24">
        <f t="shared" si="2"/>
        <v>0</v>
      </c>
      <c r="K29" s="22">
        <v>30</v>
      </c>
      <c r="L29" s="30" t="s">
        <v>8</v>
      </c>
      <c r="M29" s="22">
        <v>40</v>
      </c>
      <c r="N29" s="24">
        <f t="shared" si="3"/>
        <v>14.285714285714285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30</v>
      </c>
      <c r="E30" s="30" t="s">
        <v>8</v>
      </c>
      <c r="F30" s="22">
        <v>35</v>
      </c>
      <c r="G30" s="33">
        <v>30</v>
      </c>
      <c r="H30" s="30" t="s">
        <v>8</v>
      </c>
      <c r="I30" s="34">
        <v>35</v>
      </c>
      <c r="J30" s="24">
        <f t="shared" si="2"/>
        <v>0</v>
      </c>
      <c r="K30" s="22">
        <v>25</v>
      </c>
      <c r="L30" s="30" t="s">
        <v>8</v>
      </c>
      <c r="M30" s="22">
        <v>35</v>
      </c>
      <c r="N30" s="24">
        <f t="shared" si="3"/>
        <v>8.3333333333333321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15</v>
      </c>
      <c r="H31" s="30" t="s">
        <v>8</v>
      </c>
      <c r="I31" s="34">
        <v>20</v>
      </c>
      <c r="J31" s="24">
        <f t="shared" si="2"/>
        <v>28.571428571428569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30</v>
      </c>
      <c r="E32" s="30" t="s">
        <v>8</v>
      </c>
      <c r="F32" s="22">
        <v>35</v>
      </c>
      <c r="G32" s="33">
        <v>30</v>
      </c>
      <c r="H32" s="30">
        <v>50</v>
      </c>
      <c r="I32" s="34">
        <v>40</v>
      </c>
      <c r="J32" s="24">
        <f t="shared" si="2"/>
        <v>-7.1428571428571423</v>
      </c>
      <c r="K32" s="22">
        <v>20</v>
      </c>
      <c r="L32" s="30" t="s">
        <v>8</v>
      </c>
      <c r="M32" s="22">
        <v>25</v>
      </c>
      <c r="N32" s="24">
        <f t="shared" si="3"/>
        <v>44.444444444444443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80</v>
      </c>
      <c r="G33" s="33">
        <v>40</v>
      </c>
      <c r="H33" s="30" t="s">
        <v>8</v>
      </c>
      <c r="I33" s="34">
        <v>60</v>
      </c>
      <c r="J33" s="24">
        <f t="shared" si="2"/>
        <v>40</v>
      </c>
      <c r="K33" s="22">
        <v>150</v>
      </c>
      <c r="L33" s="30" t="s">
        <v>8</v>
      </c>
      <c r="M33" s="22">
        <v>160</v>
      </c>
      <c r="N33" s="24">
        <f t="shared" si="3"/>
        <v>-54.838709677419352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320</v>
      </c>
      <c r="G34" s="33">
        <v>200</v>
      </c>
      <c r="H34" s="30" t="s">
        <v>8</v>
      </c>
      <c r="I34" s="34">
        <v>350</v>
      </c>
      <c r="J34" s="24">
        <f t="shared" si="2"/>
        <v>-1.8181818181818181</v>
      </c>
      <c r="K34" s="22">
        <v>290</v>
      </c>
      <c r="L34" s="30" t="s">
        <v>8</v>
      </c>
      <c r="M34" s="22">
        <v>320</v>
      </c>
      <c r="N34" s="24">
        <f t="shared" si="3"/>
        <v>-11.475409836065573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250</v>
      </c>
      <c r="E35" s="30" t="s">
        <v>8</v>
      </c>
      <c r="F35" s="22">
        <v>300</v>
      </c>
      <c r="G35" s="33">
        <v>220</v>
      </c>
      <c r="H35" s="30" t="s">
        <v>8</v>
      </c>
      <c r="I35" s="34">
        <v>320</v>
      </c>
      <c r="J35" s="24">
        <f t="shared" si="2"/>
        <v>1.8518518518518516</v>
      </c>
      <c r="K35" s="22">
        <v>280</v>
      </c>
      <c r="L35" s="30" t="s">
        <v>8</v>
      </c>
      <c r="M35" s="22">
        <v>320</v>
      </c>
      <c r="N35" s="24">
        <f t="shared" si="3"/>
        <v>-8.3333333333333321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0</v>
      </c>
      <c r="K36" s="22">
        <v>550</v>
      </c>
      <c r="L36" s="30" t="s">
        <v>8</v>
      </c>
      <c r="M36" s="35">
        <v>1200</v>
      </c>
      <c r="N36" s="24">
        <f t="shared" si="3"/>
        <v>-2.8571428571428572</v>
      </c>
    </row>
    <row r="37" spans="1:14" ht="17.25" customHeight="1">
      <c r="A37" s="36">
        <v>27</v>
      </c>
      <c r="B37" s="28" t="s">
        <v>52</v>
      </c>
      <c r="C37" s="36" t="s">
        <v>9</v>
      </c>
      <c r="D37" s="22">
        <v>130</v>
      </c>
      <c r="E37" s="30" t="s">
        <v>8</v>
      </c>
      <c r="F37" s="22">
        <v>140</v>
      </c>
      <c r="G37" s="33">
        <v>100</v>
      </c>
      <c r="H37" s="30" t="s">
        <v>8</v>
      </c>
      <c r="I37" s="34">
        <v>140</v>
      </c>
      <c r="J37" s="24">
        <f t="shared" si="2"/>
        <v>12.5</v>
      </c>
      <c r="K37" s="22">
        <v>120</v>
      </c>
      <c r="L37" s="30" t="s">
        <v>8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570</v>
      </c>
      <c r="J38" s="24">
        <f t="shared" ref="J38" si="4">((D38+F38)/2-(G38+I38)/2)/((G38+I38)/2)*100</f>
        <v>2.6785714285714284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370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450</v>
      </c>
      <c r="J39" s="24">
        <f t="shared" si="2"/>
        <v>-7.2289156626506017</v>
      </c>
      <c r="K39" s="22">
        <v>260</v>
      </c>
      <c r="L39" s="30" t="s">
        <v>8</v>
      </c>
      <c r="M39" s="22">
        <v>420</v>
      </c>
      <c r="N39" s="24">
        <f t="shared" si="3"/>
        <v>13.23529411764706</v>
      </c>
    </row>
    <row r="40" spans="1:14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310</v>
      </c>
      <c r="G40" s="33">
        <v>250</v>
      </c>
      <c r="H40" s="30" t="s">
        <v>8</v>
      </c>
      <c r="I40" s="34">
        <v>280</v>
      </c>
      <c r="J40" s="24">
        <f t="shared" si="2"/>
        <v>7.5471698113207548</v>
      </c>
      <c r="K40" s="22">
        <v>260</v>
      </c>
      <c r="L40" s="30" t="s">
        <v>8</v>
      </c>
      <c r="M40" s="22">
        <v>420</v>
      </c>
      <c r="N40" s="24">
        <f t="shared" si="3"/>
        <v>-16.176470588235293</v>
      </c>
    </row>
    <row r="41" spans="1:14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135</v>
      </c>
      <c r="H41" s="30" t="s">
        <v>8</v>
      </c>
      <c r="I41" s="34">
        <v>145</v>
      </c>
      <c r="J41" s="24">
        <f t="shared" si="2"/>
        <v>-5.3571428571428568</v>
      </c>
      <c r="K41" s="22">
        <v>130</v>
      </c>
      <c r="L41" s="30" t="s">
        <v>8</v>
      </c>
      <c r="M41" s="22">
        <v>135</v>
      </c>
      <c r="N41" s="24">
        <f t="shared" si="3"/>
        <v>0</v>
      </c>
    </row>
    <row r="42" spans="1:14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50</v>
      </c>
      <c r="H42" s="30" t="s">
        <v>8</v>
      </c>
      <c r="I42" s="34">
        <v>56</v>
      </c>
      <c r="J42" s="24">
        <f t="shared" si="2"/>
        <v>-5.6603773584905666</v>
      </c>
      <c r="K42" s="22">
        <v>48</v>
      </c>
      <c r="L42" s="30" t="s">
        <v>8</v>
      </c>
      <c r="M42" s="22">
        <v>50</v>
      </c>
      <c r="N42" s="24">
        <f t="shared" si="3"/>
        <v>2.0408163265306123</v>
      </c>
    </row>
    <row r="43" spans="1:14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36</v>
      </c>
      <c r="G43" s="33">
        <v>30</v>
      </c>
      <c r="H43" s="30" t="s">
        <v>8</v>
      </c>
      <c r="I43" s="34">
        <v>35</v>
      </c>
      <c r="J43" s="24">
        <f t="shared" si="2"/>
        <v>4.6153846153846159</v>
      </c>
      <c r="K43" s="22">
        <v>35</v>
      </c>
      <c r="L43" s="30" t="s">
        <v>8</v>
      </c>
      <c r="M43" s="22">
        <v>36</v>
      </c>
      <c r="N43" s="24">
        <f t="shared" si="3"/>
        <v>-4.225352112676056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68</v>
      </c>
      <c r="E44" s="30" t="s">
        <v>8</v>
      </c>
      <c r="F44" s="22">
        <v>72</v>
      </c>
      <c r="G44" s="33">
        <v>69</v>
      </c>
      <c r="H44" s="30" t="s">
        <v>8</v>
      </c>
      <c r="I44" s="34">
        <v>70</v>
      </c>
      <c r="J44" s="24">
        <f t="shared" si="2"/>
        <v>0.71942446043165476</v>
      </c>
      <c r="K44" s="22">
        <v>58</v>
      </c>
      <c r="L44" s="30" t="s">
        <v>8</v>
      </c>
      <c r="M44" s="22">
        <v>59</v>
      </c>
      <c r="N44" s="24">
        <f t="shared" si="3"/>
        <v>19.658119658119659</v>
      </c>
    </row>
    <row r="45" spans="1:14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620</v>
      </c>
      <c r="H46" s="30" t="s">
        <v>8</v>
      </c>
      <c r="I46" s="34">
        <v>650</v>
      </c>
      <c r="J46" s="24">
        <f t="shared" ref="J46" si="6">((D46+F46)/2-(G46+I46)/2)/((G46+I46)/2)*100</f>
        <v>-3.1496062992125982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2.5" customHeight="1">
      <c r="A54" s="57" t="s">
        <v>75</v>
      </c>
      <c r="B54" s="58"/>
      <c r="C54" s="59" t="s">
        <v>58</v>
      </c>
      <c r="D54" s="60"/>
      <c r="E54" s="60"/>
      <c r="F54" s="61"/>
      <c r="G54" s="122" t="s">
        <v>80</v>
      </c>
      <c r="H54" s="123"/>
      <c r="I54" s="123"/>
      <c r="J54" s="124"/>
      <c r="K54" s="59" t="s">
        <v>59</v>
      </c>
      <c r="L54" s="60"/>
      <c r="M54" s="60"/>
      <c r="N54" s="61"/>
    </row>
    <row r="55" spans="1:14" ht="52.5" customHeight="1">
      <c r="A55" s="57" t="s">
        <v>87</v>
      </c>
      <c r="B55" s="58"/>
      <c r="C55" s="59" t="s">
        <v>70</v>
      </c>
      <c r="D55" s="60"/>
      <c r="E55" s="60"/>
      <c r="F55" s="61"/>
      <c r="G55" s="64" t="s">
        <v>81</v>
      </c>
      <c r="H55" s="65"/>
      <c r="I55" s="65"/>
      <c r="J55" s="66"/>
      <c r="K55" s="59" t="s">
        <v>70</v>
      </c>
      <c r="L55" s="60"/>
      <c r="M55" s="60"/>
      <c r="N55" s="61"/>
    </row>
    <row r="56" spans="1:14" ht="45" customHeight="1">
      <c r="A56" s="62" t="s">
        <v>88</v>
      </c>
      <c r="B56" s="63"/>
      <c r="C56" s="59" t="s">
        <v>70</v>
      </c>
      <c r="D56" s="60"/>
      <c r="E56" s="60"/>
      <c r="F56" s="61"/>
      <c r="G56" s="64" t="s">
        <v>82</v>
      </c>
      <c r="H56" s="65"/>
      <c r="I56" s="65"/>
      <c r="J56" s="66"/>
      <c r="K56" s="59" t="s">
        <v>70</v>
      </c>
      <c r="L56" s="60"/>
      <c r="M56" s="60"/>
      <c r="N56" s="61"/>
    </row>
    <row r="57" spans="1:14" ht="33.75" customHeight="1">
      <c r="A57" s="73" t="s">
        <v>90</v>
      </c>
      <c r="B57" s="68"/>
      <c r="C57" s="59" t="s">
        <v>70</v>
      </c>
      <c r="D57" s="60"/>
      <c r="E57" s="60"/>
      <c r="F57" s="61"/>
      <c r="G57" s="69" t="s">
        <v>83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 t="s">
        <v>89</v>
      </c>
      <c r="B58" s="68"/>
      <c r="C58" s="59" t="s">
        <v>70</v>
      </c>
      <c r="D58" s="60"/>
      <c r="E58" s="60"/>
      <c r="F58" s="61"/>
      <c r="G58" s="76" t="s">
        <v>84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 t="s">
        <v>91</v>
      </c>
      <c r="B59" s="68"/>
      <c r="C59" s="59" t="s">
        <v>70</v>
      </c>
      <c r="D59" s="79"/>
      <c r="E59" s="79"/>
      <c r="F59" s="80"/>
      <c r="G59" s="62" t="s">
        <v>85</v>
      </c>
      <c r="H59" s="81"/>
      <c r="I59" s="81"/>
      <c r="J59" s="82"/>
      <c r="K59" s="59" t="s">
        <v>70</v>
      </c>
      <c r="L59" s="60"/>
      <c r="M59" s="60"/>
      <c r="N59" s="61"/>
    </row>
    <row r="60" spans="1:14" ht="30.75" customHeight="1">
      <c r="A60" s="57" t="s">
        <v>92</v>
      </c>
      <c r="B60" s="68"/>
      <c r="C60" s="59" t="s">
        <v>70</v>
      </c>
      <c r="D60" s="60"/>
      <c r="E60" s="60"/>
      <c r="F60" s="61"/>
      <c r="G60" s="83" t="s">
        <v>86</v>
      </c>
      <c r="H60" s="84"/>
      <c r="I60" s="84"/>
      <c r="J60" s="85"/>
      <c r="K60" s="59" t="s">
        <v>70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2021-07-14T06:18:04Z</cp:lastPrinted>
  <dcterms:created xsi:type="dcterms:W3CDTF">2020-07-12T06:32:53Z</dcterms:created>
  <dcterms:modified xsi:type="dcterms:W3CDTF">2021-07-18T07:38:31Z</dcterms:modified>
</cp:coreProperties>
</file>