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<sst xmlns="http://schemas.openxmlformats.org/spreadsheetml/2006/main" count="250" uniqueCount="87">
  <si>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</si>
  <si>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</si>
  <si>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</si>
  <si>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</si>
  <si>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</si>
  <si>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</si>
  <si>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</si>
  <si>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</si>
  <si>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</si>
  <si>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</si>
  <si>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</si>
  <si>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</si>
  <si>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</si>
  <si>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</si>
  <si>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</si>
  <si>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</si>
  <si>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</si>
  <si>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</si>
  <si>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</si>
  <si>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</si>
  <si>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</si>
  <si>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</si>
  <si>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</si>
  <si>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</si>
  <si>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</si>
  <si>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</si>
  <si>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</si>
  <si>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</si>
  <si>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</si>
  <si>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</si>
  <si>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</si>
  <si>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</si>
  <si>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</si>
  <si>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</si>
  <si>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</si>
  <si>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</si>
  <si>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</si>
  <si>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</si>
  <si>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</si>
  <si>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</si>
  <si>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</si>
  <si>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</si>
  <si>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</si>
  <si>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</si>
  <si>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</si>
  <si>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</si>
  <si>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</si>
  <si>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</si>
  <si>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</si>
  <si>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</si>
  <si>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</si>
  <si>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</si>
  <si>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</si>
  <si>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</si>
  <si>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</si>
  <si>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</si>
  <si>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</si>
  <si>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</si>
  <si>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</si>
  <si>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</si>
  <si>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</si>
  <si>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</si>
  <si>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</si>
  <si>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</si>
  <si>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</si>
  <si>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</si>
  <si>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</si>
  <si>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</si>
  <si>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</si>
  <si>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</si>
  <si>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</si>
  <si>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</si>
  <si>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</si>
  <si>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আটা প্যাকেট</t>
  </si>
  <si>
    <t>চাহিদা স্থিতিশীল থাকায়</t>
  </si>
  <si>
    <t>বাৎসরিক (হ্রাস/বৃদ্ধি)</t>
  </si>
  <si>
    <t>সীম</t>
  </si>
  <si>
    <t xml:space="preserve"> আলু, মিষ্টিকুমড়া, মুরগি সোনালী</t>
  </si>
  <si>
    <t>কাঁচামরিচ, রসুন দেশী, রসুন আমদানী</t>
  </si>
  <si>
    <t>ডিম র্ফাম, লবণ, আদা, ছোলা</t>
  </si>
  <si>
    <t>ব্রয়লার মুরগি,পিঁয়াজ, বেগুন</t>
  </si>
  <si>
    <t xml:space="preserve">স্বাক্ষরিত/-         </t>
  </si>
  <si>
    <t>স্মারক নং ১২.০২.1000.221.16.০19.১8.98</t>
  </si>
  <si>
    <t xml:space="preserve">            তারিখঃ ০5/0২/2023 খ্রিঃ।</t>
  </si>
  <si>
    <t>০5/0২/২০২3</t>
  </si>
  <si>
    <t>০5/০১/২০২৩</t>
  </si>
  <si>
    <t>০5/0২/২০২2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</si>
</sst>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>
      <c r="A2" s="118" t="s">
        <v>69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47</v>
      </c>
      <c r="Q3" s="17" t="s">
        <v>47</v>
      </c>
    </row>
    <row r="4" spans="1:17" s="17" customFormat="1" ht="18" customHeight="1">
      <c r="A4" s="118" t="s">
        <v>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47</v>
      </c>
    </row>
    <row r="5" spans="1:17" s="17" customFormat="1" ht="18.75" customHeight="1">
      <c r="A5" s="119" t="s">
        <v>59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47</v>
      </c>
      <c r="P5" s="17" t="s">
        <v>47</v>
      </c>
    </row>
    <row r="6" spans="1:17" s="17" customFormat="1" ht="24.75" customHeight="1">
      <c r="A6" s="120" t="s">
        <v>46</v>
      </c>
      <c r="B6" s="120"/>
      <c r="C6" s="120"/>
      <c r="D6" s="120"/>
      <c r="E6" s="120"/>
      <c r="F6" s="120"/>
      <c r="H6" s="53"/>
      <c r="Q6" s="17" t="s">
        <v>47</v>
      </c>
    </row>
    <row r="7" spans="1:17" ht="23.25" customHeight="1">
      <c r="A7" s="93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82</v>
      </c>
      <c r="B8" s="94"/>
      <c r="C8" s="94"/>
      <c r="D8" s="94"/>
      <c r="E8" s="94"/>
      <c r="F8" s="94"/>
      <c r="G8" s="17"/>
      <c r="H8" s="41"/>
      <c r="I8" s="29"/>
      <c r="J8" s="95" t="s">
        <v>83</v>
      </c>
      <c r="K8" s="95"/>
      <c r="L8" s="95"/>
      <c r="M8" s="95"/>
      <c r="N8" s="95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43</v>
      </c>
      <c r="E10" s="99"/>
      <c r="F10" s="100"/>
      <c r="G10" s="98" t="s">
        <v>40</v>
      </c>
      <c r="H10" s="99"/>
      <c r="I10" s="100"/>
      <c r="J10" s="104" t="s">
        <v>66</v>
      </c>
      <c r="K10" s="98" t="s">
        <v>41</v>
      </c>
      <c r="L10" s="99"/>
      <c r="M10" s="100"/>
      <c r="N10" s="104" t="s">
        <v>75</v>
      </c>
      <c r="P10" s="1" t="s">
        <v>47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47</v>
      </c>
    </row>
    <row r="12" spans="1:17" s="2" customFormat="1" ht="17.25" customHeight="1">
      <c r="A12" s="96"/>
      <c r="B12" s="97"/>
      <c r="C12" s="96"/>
      <c r="D12" s="109" t="s">
        <v>84</v>
      </c>
      <c r="E12" s="110"/>
      <c r="F12" s="111"/>
      <c r="G12" s="112" t="s">
        <v>85</v>
      </c>
      <c r="H12" s="113"/>
      <c r="I12" s="114"/>
      <c r="J12" s="106"/>
      <c r="K12" s="115" t="s">
        <v>86</v>
      </c>
      <c r="L12" s="116"/>
      <c r="M12" s="117"/>
      <c r="N12" s="108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60</v>
      </c>
      <c r="L14" s="40" t="s">
        <v>11</v>
      </c>
      <c r="M14" s="52">
        <v>62</v>
      </c>
      <c r="N14" s="30">
        <f t="shared" ref="N14:N48" si="1">((D14+F14)/2-(K14+M14)/2)/((K14+M14)/2)*100</f>
        <v>16.393442622950818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64</v>
      </c>
      <c r="E17" s="40" t="s">
        <v>11</v>
      </c>
      <c r="F17" s="52">
        <v>66</v>
      </c>
      <c r="G17" s="28">
        <v>70</v>
      </c>
      <c r="H17" s="40" t="s">
        <v>11</v>
      </c>
      <c r="I17" s="52">
        <v>75</v>
      </c>
      <c r="J17" s="30">
        <f t="shared" si="0"/>
        <v>-10.344827586206897</v>
      </c>
      <c r="K17" s="28">
        <v>38</v>
      </c>
      <c r="L17" s="40" t="s">
        <v>11</v>
      </c>
      <c r="M17" s="52">
        <v>40</v>
      </c>
      <c r="N17" s="30">
        <f t="shared" si="1"/>
        <v>66.666666666666657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60</v>
      </c>
      <c r="H18" s="40" t="s">
        <v>11</v>
      </c>
      <c r="I18" s="52">
        <v>65</v>
      </c>
      <c r="J18" s="30">
        <f t="shared" si="0"/>
        <v>-5.6000000000000005</v>
      </c>
      <c r="K18" s="28">
        <v>34</v>
      </c>
      <c r="L18" s="40" t="s">
        <v>11</v>
      </c>
      <c r="M18" s="52">
        <v>35</v>
      </c>
      <c r="N18" s="30">
        <f t="shared" si="1"/>
        <v>71.014492753623188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100</v>
      </c>
      <c r="E19" s="40" t="s">
        <v>11</v>
      </c>
      <c r="F19" s="52">
        <v>135</v>
      </c>
      <c r="G19" s="28">
        <v>100</v>
      </c>
      <c r="H19" s="40" t="s">
        <v>11</v>
      </c>
      <c r="I19" s="52">
        <v>135</v>
      </c>
      <c r="J19" s="30">
        <f t="shared" si="0"/>
        <v>0</v>
      </c>
      <c r="K19" s="28">
        <v>90</v>
      </c>
      <c r="L19" s="40" t="s">
        <v>11</v>
      </c>
      <c r="M19" s="52">
        <v>95</v>
      </c>
      <c r="N19" s="30">
        <f t="shared" si="1"/>
        <v>27.027027027027028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115</v>
      </c>
      <c r="E20" s="40" t="s">
        <v>11</v>
      </c>
      <c r="F20" s="52">
        <v>120</v>
      </c>
      <c r="G20" s="28">
        <v>120</v>
      </c>
      <c r="H20" s="40" t="s">
        <v>11</v>
      </c>
      <c r="I20" s="52">
        <v>125</v>
      </c>
      <c r="J20" s="30">
        <f t="shared" si="0"/>
        <v>-4.0816326530612246</v>
      </c>
      <c r="K20" s="28">
        <v>110</v>
      </c>
      <c r="L20" s="40" t="s">
        <v>11</v>
      </c>
      <c r="M20" s="52">
        <v>115</v>
      </c>
      <c r="N20" s="30">
        <f t="shared" si="1"/>
        <v>4.4444444444444446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85</v>
      </c>
      <c r="E21" s="40" t="s">
        <v>11</v>
      </c>
      <c r="F21" s="52">
        <v>90</v>
      </c>
      <c r="G21" s="28">
        <v>80</v>
      </c>
      <c r="H21" s="40" t="s">
        <v>11</v>
      </c>
      <c r="I21" s="52">
        <v>85</v>
      </c>
      <c r="J21" s="30">
        <f t="shared" si="0"/>
        <v>6.0606060606060606</v>
      </c>
      <c r="K21" s="28">
        <v>65</v>
      </c>
      <c r="L21" s="40" t="s">
        <v>11</v>
      </c>
      <c r="M21" s="52">
        <v>70</v>
      </c>
      <c r="N21" s="30">
        <f t="shared" si="1"/>
        <v>29.629629629629626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880</v>
      </c>
      <c r="E24" s="40" t="s">
        <v>11</v>
      </c>
      <c r="F24" s="52">
        <v>900</v>
      </c>
      <c r="G24" s="28">
        <v>900</v>
      </c>
      <c r="H24" s="40" t="s">
        <v>11</v>
      </c>
      <c r="I24" s="52">
        <v>920</v>
      </c>
      <c r="J24" s="30">
        <f>((D24+F24)/2-(G24+I24)/2)/((G24+I24)/2)*100</f>
        <v>-2.197802197802198</v>
      </c>
      <c r="K24" s="28">
        <v>720</v>
      </c>
      <c r="L24" s="40" t="s">
        <v>11</v>
      </c>
      <c r="M24" s="52">
        <v>760</v>
      </c>
      <c r="N24" s="30">
        <f t="shared" si="1"/>
        <v>20.27027027027027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38</v>
      </c>
      <c r="E25" s="40" t="s">
        <v>11</v>
      </c>
      <c r="F25" s="52">
        <v>40</v>
      </c>
      <c r="G25" s="28">
        <v>40</v>
      </c>
      <c r="H25" s="40" t="s">
        <v>11</v>
      </c>
      <c r="I25" s="52">
        <v>45</v>
      </c>
      <c r="J25" s="30">
        <f>((D25+F25)/2-(G25+I25)/2)/((G25+I25)/2)*100</f>
        <v>-8.235294117647058</v>
      </c>
      <c r="K25" s="28">
        <v>55</v>
      </c>
      <c r="L25" s="40" t="s">
        <v>11</v>
      </c>
      <c r="M25" s="52">
        <v>58</v>
      </c>
      <c r="N25" s="30">
        <f t="shared" si="1"/>
        <v>-30.973451327433626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34</v>
      </c>
      <c r="E26" s="40" t="s">
        <v>11</v>
      </c>
      <c r="F26" s="52">
        <v>35</v>
      </c>
      <c r="G26" s="28">
        <v>38</v>
      </c>
      <c r="H26" s="40" t="s">
        <v>11</v>
      </c>
      <c r="I26" s="52">
        <v>40</v>
      </c>
      <c r="J26" s="30">
        <f t="shared" si="0"/>
        <v>-11.538461538461538</v>
      </c>
      <c r="K26" s="28">
        <v>48</v>
      </c>
      <c r="L26" s="40" t="s">
        <v>11</v>
      </c>
      <c r="M26" s="52">
        <v>50</v>
      </c>
      <c r="N26" s="30">
        <f t="shared" si="1"/>
        <v>-29.591836734693878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100</v>
      </c>
      <c r="E27" s="40" t="s">
        <v>11</v>
      </c>
      <c r="F27" s="52">
        <v>125</v>
      </c>
      <c r="G27" s="28">
        <v>75</v>
      </c>
      <c r="H27" s="40" t="s">
        <v>11</v>
      </c>
      <c r="I27" s="52">
        <v>80</v>
      </c>
      <c r="J27" s="30">
        <f t="shared" si="0"/>
        <v>45.161290322580641</v>
      </c>
      <c r="K27" s="28">
        <v>55</v>
      </c>
      <c r="L27" s="40" t="s">
        <v>11</v>
      </c>
      <c r="M27" s="52">
        <v>60</v>
      </c>
      <c r="N27" s="30">
        <f t="shared" si="1"/>
        <v>95.652173913043484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190</v>
      </c>
      <c r="E28" s="40" t="s">
        <v>11</v>
      </c>
      <c r="F28" s="52">
        <v>200</v>
      </c>
      <c r="G28" s="28">
        <v>125</v>
      </c>
      <c r="H28" s="40" t="s">
        <v>11</v>
      </c>
      <c r="I28" s="52">
        <v>130</v>
      </c>
      <c r="J28" s="30">
        <f t="shared" si="0"/>
        <v>52.941176470588239</v>
      </c>
      <c r="K28" s="28">
        <v>110</v>
      </c>
      <c r="L28" s="40" t="s">
        <v>11</v>
      </c>
      <c r="M28" s="52">
        <v>115</v>
      </c>
      <c r="N28" s="30">
        <f t="shared" si="1"/>
        <v>73.333333333333329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100</v>
      </c>
      <c r="E29" s="40" t="s">
        <v>11</v>
      </c>
      <c r="F29" s="52">
        <v>120</v>
      </c>
      <c r="G29" s="28">
        <v>120</v>
      </c>
      <c r="H29" s="40" t="s">
        <v>11</v>
      </c>
      <c r="I29" s="52">
        <v>180</v>
      </c>
      <c r="J29" s="30">
        <f t="shared" si="0"/>
        <v>-26.666666666666668</v>
      </c>
      <c r="K29" s="28">
        <v>60</v>
      </c>
      <c r="L29" s="40" t="s">
        <v>11</v>
      </c>
      <c r="M29" s="52">
        <v>65</v>
      </c>
      <c r="N29" s="30">
        <f t="shared" si="1"/>
        <v>76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20</v>
      </c>
      <c r="E30" s="40" t="s">
        <v>11</v>
      </c>
      <c r="F30" s="52">
        <v>22</v>
      </c>
      <c r="G30" s="28">
        <v>22</v>
      </c>
      <c r="H30" s="40" t="s">
        <v>11</v>
      </c>
      <c r="I30" s="52">
        <v>25</v>
      </c>
      <c r="J30" s="30">
        <f t="shared" si="0"/>
        <v>-10.638297872340425</v>
      </c>
      <c r="K30" s="28">
        <v>22</v>
      </c>
      <c r="L30" s="40" t="s">
        <v>11</v>
      </c>
      <c r="M30" s="52">
        <v>23</v>
      </c>
      <c r="N30" s="30">
        <f t="shared" si="1"/>
        <v>-6.666666666666667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35</v>
      </c>
      <c r="E31" s="40" t="s">
        <v>11</v>
      </c>
      <c r="F31" s="52">
        <v>40</v>
      </c>
      <c r="G31" s="28">
        <v>40</v>
      </c>
      <c r="H31" s="40" t="s">
        <v>11</v>
      </c>
      <c r="I31" s="52">
        <v>50</v>
      </c>
      <c r="J31" s="30">
        <f t="shared" si="0"/>
        <v>-16.666666666666664</v>
      </c>
      <c r="K31" s="28">
        <v>40</v>
      </c>
      <c r="L31" s="40" t="s">
        <v>11</v>
      </c>
      <c r="M31" s="52">
        <v>45</v>
      </c>
      <c r="N31" s="30">
        <f t="shared" si="1"/>
        <v>-11.76470588235294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15</v>
      </c>
      <c r="L32" s="40" t="s">
        <v>11</v>
      </c>
      <c r="M32" s="52">
        <v>20</v>
      </c>
      <c r="N32" s="30">
        <f t="shared" si="1"/>
        <v>28.571428571428569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30</v>
      </c>
      <c r="H33" s="40" t="s">
        <v>11</v>
      </c>
      <c r="I33" s="52">
        <v>35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>
      <c r="A34" s="39">
        <v>22</v>
      </c>
      <c r="B34" s="37" t="s">
        <v>76</v>
      </c>
      <c r="C34" s="35" t="s">
        <v>12</v>
      </c>
      <c r="D34" s="28">
        <v>28</v>
      </c>
      <c r="E34" s="40" t="s">
        <v>11</v>
      </c>
      <c r="F34" s="52">
        <v>30</v>
      </c>
      <c r="G34" s="28">
        <v>35</v>
      </c>
      <c r="H34" s="40" t="s">
        <v>11</v>
      </c>
      <c r="I34" s="52">
        <v>40</v>
      </c>
      <c r="J34" s="30">
        <f t="shared" si="0"/>
        <v>-22.666666666666664</v>
      </c>
      <c r="K34" s="28">
        <v>30</v>
      </c>
      <c r="L34" s="40" t="s">
        <v>11</v>
      </c>
      <c r="M34" s="52">
        <v>35</v>
      </c>
      <c r="N34" s="30">
        <f t="shared" si="1"/>
        <v>-10.76923076923077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110</v>
      </c>
      <c r="E35" s="40" t="s">
        <v>11</v>
      </c>
      <c r="F35" s="52">
        <v>120</v>
      </c>
      <c r="G35" s="28">
        <v>40</v>
      </c>
      <c r="H35" s="40" t="s">
        <v>11</v>
      </c>
      <c r="I35" s="52">
        <v>50</v>
      </c>
      <c r="J35" s="30">
        <f t="shared" si="0"/>
        <v>155.55555555555557</v>
      </c>
      <c r="K35" s="28">
        <v>160</v>
      </c>
      <c r="L35" s="40" t="s">
        <v>11</v>
      </c>
      <c r="M35" s="52">
        <v>170</v>
      </c>
      <c r="N35" s="30">
        <f t="shared" si="1"/>
        <v>-30.303030303030305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560</v>
      </c>
      <c r="L40" s="40" t="s">
        <v>11</v>
      </c>
      <c r="M40" s="52">
        <v>570</v>
      </c>
      <c r="N40" s="30">
        <f t="shared" si="1"/>
        <v>17.699115044247787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245</v>
      </c>
      <c r="E42" s="40" t="s">
        <v>11</v>
      </c>
      <c r="F42" s="52">
        <v>250</v>
      </c>
      <c r="G42" s="28">
        <v>250</v>
      </c>
      <c r="H42" s="40" t="s">
        <v>11</v>
      </c>
      <c r="I42" s="52">
        <v>260</v>
      </c>
      <c r="J42" s="30">
        <f t="shared" si="0"/>
        <v>-2.9411764705882351</v>
      </c>
      <c r="K42" s="28">
        <v>260</v>
      </c>
      <c r="L42" s="40" t="s">
        <v>11</v>
      </c>
      <c r="M42" s="52">
        <v>265</v>
      </c>
      <c r="N42" s="30">
        <f t="shared" si="1"/>
        <v>-5.7142857142857144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170</v>
      </c>
      <c r="E43" s="40" t="s">
        <v>11</v>
      </c>
      <c r="F43" s="52">
        <v>180</v>
      </c>
      <c r="G43" s="28">
        <v>170</v>
      </c>
      <c r="H43" s="40" t="s">
        <v>11</v>
      </c>
      <c r="I43" s="52">
        <v>175</v>
      </c>
      <c r="J43" s="30">
        <f t="shared" si="0"/>
        <v>1.4492753623188406</v>
      </c>
      <c r="K43" s="28">
        <v>155</v>
      </c>
      <c r="L43" s="40" t="s">
        <v>11</v>
      </c>
      <c r="M43" s="52">
        <v>160</v>
      </c>
      <c r="N43" s="30">
        <f t="shared" si="1"/>
        <v>11.111111111111111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44</v>
      </c>
      <c r="E45" s="40" t="s">
        <v>11</v>
      </c>
      <c r="F45" s="52">
        <v>46</v>
      </c>
      <c r="G45" s="28">
        <v>36</v>
      </c>
      <c r="H45" s="40" t="s">
        <v>11</v>
      </c>
      <c r="I45" s="52">
        <v>38</v>
      </c>
      <c r="J45" s="30">
        <f t="shared" si="0"/>
        <v>21.621621621621621</v>
      </c>
      <c r="K45" s="28">
        <v>30</v>
      </c>
      <c r="L45" s="40" t="s">
        <v>11</v>
      </c>
      <c r="M45" s="52">
        <v>32</v>
      </c>
      <c r="N45" s="30">
        <f t="shared" si="1"/>
        <v>45.161290322580641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105</v>
      </c>
      <c r="H46" s="40" t="s">
        <v>11</v>
      </c>
      <c r="I46" s="52">
        <v>110</v>
      </c>
      <c r="J46" s="30">
        <f t="shared" si="0"/>
        <v>0</v>
      </c>
      <c r="K46" s="28">
        <v>75</v>
      </c>
      <c r="L46" s="40" t="s">
        <v>11</v>
      </c>
      <c r="M46" s="52">
        <v>76</v>
      </c>
      <c r="N46" s="30">
        <f t="shared" si="1"/>
        <v>42.384105960264904</v>
      </c>
    </row>
    <row r="47" spans="1:17">
      <c r="A47" s="39">
        <v>35</v>
      </c>
      <c r="B47" s="37" t="s">
        <v>35</v>
      </c>
      <c r="C47" s="35" t="s">
        <v>12</v>
      </c>
      <c r="D47" s="28">
        <v>30</v>
      </c>
      <c r="E47" s="40" t="s">
        <v>11</v>
      </c>
      <c r="F47" s="52">
        <v>40</v>
      </c>
      <c r="G47" s="28">
        <v>28</v>
      </c>
      <c r="H47" s="40" t="s">
        <v>11</v>
      </c>
      <c r="I47" s="52">
        <v>35</v>
      </c>
      <c r="J47" s="30">
        <f t="shared" si="0"/>
        <v>11.111111111111111</v>
      </c>
      <c r="K47" s="28">
        <v>25</v>
      </c>
      <c r="L47" s="40" t="s">
        <v>11</v>
      </c>
      <c r="M47" s="52">
        <v>30</v>
      </c>
      <c r="N47" s="30">
        <f t="shared" si="1"/>
        <v>27.27272727272727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660</v>
      </c>
      <c r="N48" s="30">
        <f t="shared" si="1"/>
        <v>25.490196078431371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57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80" t="s">
        <v>19</v>
      </c>
      <c r="B57" s="80"/>
      <c r="C57" s="80"/>
      <c r="D57" s="80"/>
      <c r="E57" s="80"/>
      <c r="F57" s="80"/>
      <c r="G57" s="81" t="s">
        <v>20</v>
      </c>
      <c r="H57" s="81"/>
      <c r="I57" s="81"/>
      <c r="J57" s="81"/>
      <c r="K57" s="81"/>
      <c r="L57" s="81"/>
      <c r="M57" s="81"/>
      <c r="N57" s="81"/>
      <c r="P57" s="1" t="s">
        <v>47</v>
      </c>
      <c r="Q57" s="1" t="s">
        <v>47</v>
      </c>
    </row>
    <row r="58" spans="1:17" ht="15.95" customHeight="1">
      <c r="A58" s="88" t="s">
        <v>1</v>
      </c>
      <c r="B58" s="89"/>
      <c r="C58" s="82" t="s">
        <v>21</v>
      </c>
      <c r="D58" s="83"/>
      <c r="E58" s="83"/>
      <c r="F58" s="84"/>
      <c r="G58" s="90" t="s">
        <v>1</v>
      </c>
      <c r="H58" s="91"/>
      <c r="I58" s="91"/>
      <c r="J58" s="92"/>
      <c r="K58" s="85" t="s">
        <v>22</v>
      </c>
      <c r="L58" s="86"/>
      <c r="M58" s="86"/>
      <c r="N58" s="87"/>
      <c r="P58" s="1" t="s">
        <v>47</v>
      </c>
    </row>
    <row r="59" spans="1:17" ht="15.95" customHeight="1">
      <c r="A59" s="71"/>
      <c r="B59" s="124"/>
      <c r="C59" s="62" t="s">
        <v>51</v>
      </c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>
      <c r="A60" s="71"/>
      <c r="B60" s="71"/>
      <c r="C60" s="64"/>
      <c r="D60" s="64"/>
      <c r="E60" s="64"/>
      <c r="F60" s="65"/>
      <c r="G60" s="121" t="s">
        <v>72</v>
      </c>
      <c r="H60" s="122"/>
      <c r="I60" s="122"/>
      <c r="J60" s="123"/>
      <c r="K60" s="68" t="s">
        <v>52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1" t="s">
        <v>73</v>
      </c>
      <c r="H61" s="122"/>
      <c r="I61" s="122"/>
      <c r="J61" s="123"/>
      <c r="K61" s="69"/>
      <c r="L61" s="64"/>
      <c r="M61" s="64"/>
      <c r="N61" s="65"/>
    </row>
    <row r="62" spans="1:17" ht="15.95" customHeight="1">
      <c r="A62" s="71"/>
      <c r="B62" s="71"/>
      <c r="C62" s="62" t="s">
        <v>74</v>
      </c>
      <c r="D62" s="62"/>
      <c r="E62" s="62"/>
      <c r="F62" s="63"/>
      <c r="G62" s="72" t="s">
        <v>78</v>
      </c>
      <c r="H62" s="73"/>
      <c r="I62" s="73"/>
      <c r="J62" s="74"/>
      <c r="K62" s="68" t="s">
        <v>55</v>
      </c>
      <c r="L62" s="62"/>
      <c r="M62" s="62"/>
      <c r="N62" s="63"/>
      <c r="P62" s="1" t="s">
        <v>47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79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77</v>
      </c>
      <c r="B64" s="71"/>
      <c r="C64" s="64"/>
      <c r="D64" s="64"/>
      <c r="E64" s="64"/>
      <c r="F64" s="65"/>
      <c r="G64" s="72"/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80</v>
      </c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47</v>
      </c>
    </row>
    <row r="66" spans="1:16" ht="15.95" customHeight="1">
      <c r="A66" s="71"/>
      <c r="B66" s="71"/>
      <c r="C66" s="62" t="s">
        <v>67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8"/>
      <c r="B67" s="129"/>
      <c r="C67" s="64"/>
      <c r="D67" s="64"/>
      <c r="E67" s="64"/>
      <c r="F67" s="65"/>
      <c r="G67" s="72" t="s">
        <v>53</v>
      </c>
      <c r="H67" s="73"/>
      <c r="I67" s="73"/>
      <c r="J67" s="74"/>
      <c r="K67" s="68" t="s">
        <v>47</v>
      </c>
      <c r="L67" s="62"/>
      <c r="M67" s="62"/>
      <c r="N67" s="63"/>
      <c r="P67" s="1" t="s">
        <v>47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48</v>
      </c>
      <c r="B71" s="49"/>
      <c r="C71" s="49"/>
      <c r="D71" s="49"/>
      <c r="E71" s="49"/>
      <c r="F71" s="60" t="s">
        <v>49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61" t="s">
        <v>81</v>
      </c>
      <c r="K74" s="61"/>
      <c r="L74" s="61"/>
      <c r="M74" s="61"/>
      <c r="N74" s="61"/>
      <c r="O74" s="54"/>
    </row>
    <row r="75" spans="1:16">
      <c r="I75" s="54"/>
      <c r="J75" s="61" t="s">
        <v>68</v>
      </c>
      <c r="K75" s="61"/>
      <c r="L75" s="61"/>
      <c r="M75" s="61"/>
      <c r="N75" s="61"/>
      <c r="O75" s="54"/>
    </row>
    <row r="76" spans="1:16">
      <c r="I76" s="54"/>
      <c r="J76" s="61" t="s">
        <v>71</v>
      </c>
      <c r="K76" s="61"/>
      <c r="L76" s="61"/>
      <c r="M76" s="61"/>
      <c r="N76" s="61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2023-02-05T05:31:45Z</cp:lastPrinted>
  <dcterms:created xsi:type="dcterms:W3CDTF">2020-07-12T06:32:53Z</dcterms:created>
  <dcterms:modified xsi:type="dcterms:W3CDTF">2023-02-05T07:52:56Z</dcterms:modified>
</cp:coreProperties>
</file>