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<sst xmlns="http://schemas.openxmlformats.org/spreadsheetml/2006/main" count="256" uniqueCount="91">
  <si>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</si>
  <si>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</si>
  <si>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</si>
  <si>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</si>
  <si>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</si>
  <si>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</si>
  <si>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</si>
  <si>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</si>
  <si>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</si>
  <si>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</si>
  <si>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</si>
  <si>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</si>
  <si>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</si>
  <si>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</si>
  <si>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</si>
  <si>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</si>
  <si>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</si>
  <si>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</si>
  <si>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</si>
  <si>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</si>
  <si>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</si>
  <si>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</si>
  <si>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</si>
  <si>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</si>
  <si>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</si>
  <si>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</si>
  <si>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</si>
  <si>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</si>
  <si>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</si>
  <si>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</si>
  <si>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</si>
  <si>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</si>
  <si>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</si>
  <si>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</si>
  <si>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</si>
  <si>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</si>
  <si>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</si>
  <si>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</si>
  <si>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</si>
  <si>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</si>
  <si>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</si>
  <si>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</si>
  <si>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</si>
  <si>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</si>
  <si>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</si>
  <si>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</si>
  <si>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</si>
  <si>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</si>
  <si>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</si>
  <si>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</si>
  <si>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</si>
  <si>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</si>
  <si>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</si>
  <si>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</si>
  <si>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</si>
  <si>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</si>
  <si>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</si>
  <si>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</si>
  <si>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</si>
  <si>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</si>
  <si>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</si>
  <si>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</si>
  <si>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</si>
  <si>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</si>
  <si>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</si>
  <si>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</si>
  <si>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</si>
  <si>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</si>
  <si>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</si>
  <si>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</si>
  <si>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</si>
  <si>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</si>
  <si>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</si>
  <si>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</si>
  <si>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</si>
  <si>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</si>
  <si>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</si>
  <si>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</si>
  <si>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</si>
  <si>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</si>
  <si>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</si>
  <si>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চিনি,ছোলা,ডিম,</t>
  </si>
  <si>
    <t>উপপরিচালকের কার্যালয়</t>
  </si>
  <si>
    <t>ইলিশ</t>
  </si>
  <si>
    <t xml:space="preserve">স্বাক্ষরিত/-        </t>
  </si>
  <si>
    <t>স্মারক নং ১২.০২.1000.221.16.০19.১8.5৮১</t>
  </si>
  <si>
    <t xml:space="preserve">            তারিখঃ 1৪/08/2022 খ্রিঃ।</t>
  </si>
  <si>
    <t>1৪/08/২০২2</t>
  </si>
  <si>
    <t>1৪/০7/২০২২</t>
  </si>
  <si>
    <t>1৪/০8/২০২১</t>
  </si>
  <si>
    <t xml:space="preserve">     উপপরিচালক (দায়িত্ব প্রাপ্ত)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</si>
</sst>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86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69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87</v>
      </c>
      <c r="E12" s="111"/>
      <c r="F12" s="112"/>
      <c r="G12" s="113" t="s">
        <v>88</v>
      </c>
      <c r="H12" s="114"/>
      <c r="I12" s="115"/>
      <c r="J12" s="106"/>
      <c r="K12" s="116" t="s">
        <v>89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66</v>
      </c>
      <c r="E14" s="40" t="s">
        <v>12</v>
      </c>
      <c r="F14" s="52">
        <v>70</v>
      </c>
      <c r="G14" s="28">
        <v>63</v>
      </c>
      <c r="H14" s="40" t="s">
        <v>12</v>
      </c>
      <c r="I14" s="52">
        <v>65</v>
      </c>
      <c r="J14" s="30">
        <f t="shared" si="0"/>
        <v>6.25</v>
      </c>
      <c r="K14" s="28">
        <v>58</v>
      </c>
      <c r="L14" s="40" t="s">
        <v>12</v>
      </c>
      <c r="M14" s="52">
        <v>60</v>
      </c>
      <c r="N14" s="30">
        <f t="shared" si="1"/>
        <v>15.254237288135593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48</v>
      </c>
      <c r="L15" s="40" t="s">
        <v>12</v>
      </c>
      <c r="M15" s="52">
        <v>50</v>
      </c>
      <c r="N15" s="30">
        <f t="shared" si="1"/>
        <v>3.0612244897959182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43</v>
      </c>
      <c r="L16" s="40" t="s">
        <v>12</v>
      </c>
      <c r="M16" s="52">
        <v>50</v>
      </c>
      <c r="N16" s="30">
        <f t="shared" si="1"/>
        <v>-6.4516129032258061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48</v>
      </c>
      <c r="H17" s="40" t="s">
        <v>12</v>
      </c>
      <c r="I17" s="52">
        <v>50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38</v>
      </c>
      <c r="H18" s="40" t="s">
        <v>12</v>
      </c>
      <c r="I18" s="52">
        <v>40</v>
      </c>
      <c r="J18" s="30">
        <f t="shared" si="0"/>
        <v>8.9743589743589745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125</v>
      </c>
      <c r="L20" s="40" t="s">
        <v>12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175</v>
      </c>
      <c r="E22" s="40" t="s">
        <v>12</v>
      </c>
      <c r="F22" s="52">
        <v>180</v>
      </c>
      <c r="G22" s="28">
        <v>185</v>
      </c>
      <c r="H22" s="40" t="s">
        <v>12</v>
      </c>
      <c r="I22" s="52">
        <v>190</v>
      </c>
      <c r="J22" s="30">
        <f t="shared" si="0"/>
        <v>-5.3333333333333339</v>
      </c>
      <c r="K22" s="28">
        <v>120</v>
      </c>
      <c r="L22" s="40" t="s">
        <v>12</v>
      </c>
      <c r="M22" s="52">
        <v>125</v>
      </c>
      <c r="N22" s="30">
        <f t="shared" si="1"/>
        <v>44.897959183673471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150</v>
      </c>
      <c r="E23" s="40" t="s">
        <v>12</v>
      </c>
      <c r="F23" s="52">
        <v>155</v>
      </c>
      <c r="G23" s="28">
        <v>165</v>
      </c>
      <c r="H23" s="40" t="s">
        <v>12</v>
      </c>
      <c r="I23" s="52">
        <v>170</v>
      </c>
      <c r="J23" s="30">
        <f t="shared" si="0"/>
        <v>-8.9552238805970141</v>
      </c>
      <c r="K23" s="28">
        <v>110</v>
      </c>
      <c r="L23" s="40" t="s">
        <v>12</v>
      </c>
      <c r="M23" s="52">
        <v>115</v>
      </c>
      <c r="N23" s="30">
        <f t="shared" si="1"/>
        <v>35.555555555555557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920</v>
      </c>
      <c r="E24" s="40" t="s">
        <v>12</v>
      </c>
      <c r="F24" s="52">
        <v>940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-5.5837563451776653</v>
      </c>
      <c r="K24" s="28">
        <v>680</v>
      </c>
      <c r="L24" s="40" t="s">
        <v>12</v>
      </c>
      <c r="M24" s="52">
        <v>700</v>
      </c>
      <c r="N24" s="30">
        <f t="shared" si="1"/>
        <v>34.782608695652172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50</v>
      </c>
      <c r="H25" s="40" t="s">
        <v>12</v>
      </c>
      <c r="I25" s="52">
        <v>55</v>
      </c>
      <c r="J25" s="30">
        <f>((D25+F25)/2-(G25+I25)/2)/((G25+I25)/2)*100</f>
        <v>-19.047619047619047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38</v>
      </c>
      <c r="E26" s="40" t="s">
        <v>12</v>
      </c>
      <c r="F26" s="52">
        <v>40</v>
      </c>
      <c r="G26" s="28">
        <v>45</v>
      </c>
      <c r="H26" s="40" t="s">
        <v>12</v>
      </c>
      <c r="I26" s="52">
        <v>50</v>
      </c>
      <c r="J26" s="30">
        <f t="shared" si="0"/>
        <v>-17.894736842105264</v>
      </c>
      <c r="K26" s="28">
        <v>40</v>
      </c>
      <c r="L26" s="40" t="s">
        <v>12</v>
      </c>
      <c r="M26" s="52">
        <v>42</v>
      </c>
      <c r="N26" s="30">
        <f t="shared" si="1"/>
        <v>-4.8780487804878048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80</v>
      </c>
      <c r="H27" s="40" t="s">
        <v>12</v>
      </c>
      <c r="I27" s="52">
        <v>85</v>
      </c>
      <c r="J27" s="30">
        <f t="shared" si="0"/>
        <v>-12.121212121212121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140</v>
      </c>
      <c r="H28" s="40" t="s">
        <v>12</v>
      </c>
      <c r="I28" s="52">
        <v>145</v>
      </c>
      <c r="J28" s="30">
        <f t="shared" si="0"/>
        <v>-17.543859649122805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68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50</v>
      </c>
      <c r="H31" s="40" t="s">
        <v>12</v>
      </c>
      <c r="I31" s="52">
        <v>60</v>
      </c>
      <c r="J31" s="30">
        <f t="shared" si="0"/>
        <v>-31.818181818181817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35</v>
      </c>
      <c r="H32" s="40" t="s">
        <v>12</v>
      </c>
      <c r="I32" s="52">
        <v>40</v>
      </c>
      <c r="J32" s="30">
        <f t="shared" si="0"/>
        <v>-26.666666666666668</v>
      </c>
      <c r="K32" s="28">
        <v>35</v>
      </c>
      <c r="L32" s="40" t="s">
        <v>12</v>
      </c>
      <c r="M32" s="52">
        <v>40</v>
      </c>
      <c r="N32" s="30">
        <f t="shared" si="1"/>
        <v>-26.666666666666668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76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220</v>
      </c>
      <c r="E35" s="40" t="s">
        <v>12</v>
      </c>
      <c r="F35" s="52">
        <v>240</v>
      </c>
      <c r="G35" s="28">
        <v>100</v>
      </c>
      <c r="H35" s="40" t="s">
        <v>12</v>
      </c>
      <c r="I35" s="52">
        <v>120</v>
      </c>
      <c r="J35" s="30">
        <f t="shared" si="0"/>
        <v>109.09090909090908</v>
      </c>
      <c r="K35" s="28">
        <v>140</v>
      </c>
      <c r="L35" s="40" t="s">
        <v>12</v>
      </c>
      <c r="M35" s="52">
        <v>150</v>
      </c>
      <c r="N35" s="30">
        <f t="shared" si="1"/>
        <v>58.620689655172406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83</v>
      </c>
      <c r="C38" s="35" t="s">
        <v>13</v>
      </c>
      <c r="D38" s="28">
        <v>600</v>
      </c>
      <c r="E38" s="40" t="s">
        <v>12</v>
      </c>
      <c r="F38" s="52">
        <v>1800</v>
      </c>
      <c r="G38" s="28">
        <v>500</v>
      </c>
      <c r="H38" s="40" t="s">
        <v>12</v>
      </c>
      <c r="I38" s="52">
        <v>1500</v>
      </c>
      <c r="J38" s="30">
        <f t="shared" si="0"/>
        <v>20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255</v>
      </c>
      <c r="E42" s="40" t="s">
        <v>12</v>
      </c>
      <c r="F42" s="52">
        <v>260</v>
      </c>
      <c r="G42" s="28">
        <v>260</v>
      </c>
      <c r="H42" s="40" t="s">
        <v>12</v>
      </c>
      <c r="I42" s="52">
        <v>265</v>
      </c>
      <c r="J42" s="30">
        <f t="shared" si="0"/>
        <v>-1.9047619047619049</v>
      </c>
      <c r="K42" s="28">
        <v>220</v>
      </c>
      <c r="L42" s="40" t="s">
        <v>12</v>
      </c>
      <c r="M42" s="52">
        <v>225</v>
      </c>
      <c r="N42" s="30">
        <f t="shared" si="1"/>
        <v>15.730337078651685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140</v>
      </c>
      <c r="H43" s="40" t="s">
        <v>12</v>
      </c>
      <c r="I43" s="52">
        <v>145</v>
      </c>
      <c r="J43" s="30">
        <f t="shared" si="0"/>
        <v>14.035087719298245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42</v>
      </c>
      <c r="E45" s="40" t="s">
        <v>12</v>
      </c>
      <c r="F45" s="52">
        <v>45</v>
      </c>
      <c r="G45" s="28">
        <v>38</v>
      </c>
      <c r="H45" s="40" t="s">
        <v>12</v>
      </c>
      <c r="I45" s="52">
        <v>40</v>
      </c>
      <c r="J45" s="30">
        <f t="shared" si="0"/>
        <v>11.538461538461538</v>
      </c>
      <c r="K45" s="28">
        <v>30</v>
      </c>
      <c r="L45" s="40" t="s">
        <v>12</v>
      </c>
      <c r="M45" s="52">
        <v>32</v>
      </c>
      <c r="N45" s="30">
        <f t="shared" si="1"/>
        <v>40.322580645161288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80</v>
      </c>
      <c r="E46" s="40" t="s">
        <v>12</v>
      </c>
      <c r="F46" s="52">
        <v>82</v>
      </c>
      <c r="G46" s="28">
        <v>78</v>
      </c>
      <c r="H46" s="40" t="s">
        <v>12</v>
      </c>
      <c r="I46" s="52">
        <v>80</v>
      </c>
      <c r="J46" s="30">
        <f t="shared" si="0"/>
        <v>2.5316455696202533</v>
      </c>
      <c r="K46" s="28">
        <v>68</v>
      </c>
      <c r="L46" s="40" t="s">
        <v>12</v>
      </c>
      <c r="M46" s="52">
        <v>70</v>
      </c>
      <c r="N46" s="30">
        <f t="shared" si="1"/>
        <v>17.391304347826086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32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720</v>
      </c>
      <c r="E48" s="40" t="s">
        <v>12</v>
      </c>
      <c r="F48" s="52">
        <v>790</v>
      </c>
      <c r="G48" s="28">
        <v>700</v>
      </c>
      <c r="H48" s="40" t="s">
        <v>12</v>
      </c>
      <c r="I48" s="52">
        <v>750</v>
      </c>
      <c r="J48" s="30">
        <f t="shared" si="0"/>
        <v>4.1379310344827589</v>
      </c>
      <c r="K48" s="28">
        <v>580</v>
      </c>
      <c r="L48" s="40" t="s">
        <v>12</v>
      </c>
      <c r="M48" s="52">
        <v>640</v>
      </c>
      <c r="N48" s="30">
        <f t="shared" si="1"/>
        <v>23.770491803278688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67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70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 t="s">
        <v>71</v>
      </c>
      <c r="B62" s="71"/>
      <c r="C62" s="62" t="s">
        <v>52</v>
      </c>
      <c r="D62" s="62"/>
      <c r="E62" s="62"/>
      <c r="F62" s="63"/>
      <c r="G62" s="72" t="s">
        <v>81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 t="s">
        <v>78</v>
      </c>
      <c r="B63" s="71"/>
      <c r="C63" s="64"/>
      <c r="D63" s="64"/>
      <c r="E63" s="64"/>
      <c r="F63" s="65"/>
      <c r="G63" s="72" t="s">
        <v>74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79</v>
      </c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73</v>
      </c>
      <c r="B65" s="71"/>
      <c r="C65" s="66"/>
      <c r="D65" s="66"/>
      <c r="E65" s="66"/>
      <c r="F65" s="67"/>
      <c r="G65" s="55" t="s">
        <v>70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77</v>
      </c>
      <c r="B66" s="71"/>
      <c r="C66" s="62" t="s">
        <v>72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80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84</v>
      </c>
      <c r="K74" s="61"/>
      <c r="L74" s="61"/>
      <c r="M74" s="61"/>
      <c r="N74" s="61"/>
      <c r="O74" s="54"/>
    </row>
    <row r="75" spans="1:16">
      <c r="I75" s="54"/>
      <c r="J75" s="61" t="s">
        <v>75</v>
      </c>
      <c r="K75" s="61"/>
      <c r="L75" s="61"/>
      <c r="M75" s="61"/>
      <c r="N75" s="61"/>
      <c r="O75" s="54"/>
    </row>
    <row r="76" spans="1:16">
      <c r="I76" s="54"/>
      <c r="J76" s="61" t="s">
        <v>90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2022-08-14T04:09:07Z</cp:lastPrinted>
  <dcterms:created xsi:type="dcterms:W3CDTF">2020-07-12T06:32:53Z</dcterms:created>
  <dcterms:modified xsi:type="dcterms:W3CDTF">2022-08-14T08:42:28Z</dcterms:modified>
</cp:coreProperties>
</file>