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5 october 2022\"/>
    </mc:Choice>
  </mc:AlternateContent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52511"/>
</workbook>
</file>

<file path=xl/calcChain.xml><?xml version="1.0" encoding="utf-8"?>
<calcChain xmlns="http://schemas.openxmlformats.org/spreadsheetml/2006/main">
  <c r="J22" i="9" l="1"/>
  <c r="N24" i="9"/>
  <c r="J46" i="9"/>
  <c r="N38" i="9"/>
  <c r="J38" i="9"/>
  <c r="N46" i="9"/>
  <c r="N45" i="9"/>
  <c r="J45" i="9"/>
  <c r="N44" i="9"/>
  <c r="J44" i="9"/>
  <c r="N43" i="9"/>
  <c r="J43" i="9"/>
  <c r="N42" i="9"/>
  <c r="J42" i="9"/>
  <c r="N41" i="9"/>
  <c r="J41" i="9"/>
  <c r="N40" i="9"/>
  <c r="J40" i="9"/>
  <c r="N39" i="9"/>
  <c r="J39" i="9"/>
  <c r="N37" i="9"/>
  <c r="J37" i="9"/>
  <c r="N36" i="9"/>
  <c r="J36" i="9"/>
  <c r="N35" i="9"/>
  <c r="J35" i="9"/>
  <c r="N34" i="9"/>
  <c r="J34" i="9"/>
  <c r="N33" i="9"/>
  <c r="J33" i="9"/>
  <c r="N31" i="9"/>
  <c r="J31" i="9"/>
  <c r="N30" i="9"/>
  <c r="N29" i="9"/>
  <c r="J29" i="9"/>
  <c r="N28" i="9"/>
  <c r="J28" i="9"/>
  <c r="N27" i="9"/>
  <c r="J27" i="9"/>
  <c r="N26" i="9"/>
  <c r="N25" i="9"/>
  <c r="J25" i="9"/>
  <c r="N23" i="9"/>
  <c r="J23" i="9"/>
  <c r="N22" i="9"/>
  <c r="N21" i="9"/>
  <c r="N20" i="9"/>
  <c r="J20" i="9"/>
  <c r="N19" i="9"/>
  <c r="J19" i="9"/>
  <c r="N18" i="9"/>
  <c r="J18" i="9"/>
  <c r="N17" i="9"/>
  <c r="J17" i="9"/>
  <c r="N16" i="9"/>
  <c r="J16" i="9"/>
  <c r="N15" i="9"/>
  <c r="J15" i="9"/>
  <c r="N14" i="9"/>
  <c r="J14" i="9"/>
  <c r="N13" i="9"/>
  <c r="J13" i="9"/>
  <c r="N12" i="9"/>
  <c r="N11" i="9"/>
  <c r="J12" i="9"/>
  <c r="J11" i="9"/>
</calcChain>
</file>

<file path=xl/sharedStrings.xml><?xml version="1.0" encoding="utf-8"?>
<sst xmlns="http://schemas.openxmlformats.org/spreadsheetml/2006/main" count="231" uniqueCount="96">
  <si>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</si>
  <si>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</si>
  <si>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</si>
  <si>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</si>
  <si>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</si>
  <si>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</si>
  <si>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</si>
  <si>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</si>
  <si>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</si>
  <si>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</si>
  <si>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</si>
  <si>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</si>
  <si>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</si>
  <si>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</si>
  <si>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</si>
  <si>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</si>
  <si>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</si>
  <si>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</si>
  <si>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</si>
  <si>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</si>
  <si>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</si>
  <si>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</si>
  <si>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</si>
  <si>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</si>
  <si>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</si>
  <si>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</si>
  <si>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</si>
  <si>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</si>
  <si>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</si>
  <si>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</si>
  <si>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</si>
  <si>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</si>
  <si>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</si>
  <si>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</si>
  <si>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</si>
  <si>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</si>
  <si>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</si>
  <si>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</si>
  <si>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</si>
  <si>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</si>
  <si>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</si>
  <si>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</si>
  <si>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</si>
  <si>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</si>
  <si>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</si>
  <si>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</si>
  <si>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</si>
  <si>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</si>
  <si>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</si>
  <si>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</si>
  <si>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</si>
  <si>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</si>
  <si>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</si>
  <si>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</si>
  <si>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</si>
  <si>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</si>
  <si>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</si>
  <si>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</si>
  <si>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</si>
  <si>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</si>
  <si>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</si>
  <si>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</si>
  <si>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</si>
  <si>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</si>
  <si>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</si>
  <si>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</si>
  <si>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</si>
  <si>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</si>
  <si>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</si>
  <si>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</si>
  <si>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</si>
  <si>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</si>
  <si>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</si>
  <si>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 xml:space="preserve">    </t>
  </si>
  <si>
    <t xml:space="preserve"> চাল নাজির/মিনিকেট/ আটা খোলা/ আটা প্যাকেট/চিনি খোলা/মশুর ডাল</t>
  </si>
  <si>
    <t>সরবারহ কম থাকায়  বাজারে চাল নাজির/মিনিকেট /আটা খোলা/আটা প্যাকেট /চিনি খোলা/মশুর ডাল দাম কিছুটা বৃদ্ধি পেয়েছে</t>
  </si>
  <si>
    <t>সোনালী কক/</t>
  </si>
  <si>
    <t>চাহিদা বেশি থাকায়  বাজারে সোনালী কক  দাম কিছুটা বৃদ্ধি পেয়েছে।</t>
  </si>
  <si>
    <t xml:space="preserve"> আদা/পিঁয়াজ দেশি</t>
  </si>
  <si>
    <t>সরবারহ কম থাকায় বাজারে /পিঁয়াজ/আদা মূল্য  কিচুটা বৃদ্ধি পেয়েছে।</t>
  </si>
  <si>
    <t xml:space="preserve">       দেশী মুরগী জ্যান্ত/ফার্ম ডিম</t>
  </si>
  <si>
    <t>সরবারহ বেশী থাকায় বাজারে দেশী মুরগী /ফার্ম ডিম এর মূল্য  কমতে শুরু করেছে</t>
  </si>
  <si>
    <t xml:space="preserve">     পাংগাস মাছ,রুই মাছ,কাতল মাছ</t>
  </si>
  <si>
    <t>সরবারহ কম থাকায়  বাজারে পাংগাস/রুই /কাতল মাছ দাম কিছুটা বৃদ্ধি পেয়েছে</t>
  </si>
  <si>
    <t>বেগুন/মিষ্টিকুমড়া</t>
  </si>
  <si>
    <t>সরবরাহ বেশী থাকায় বাজারে বেগুন/মিষ্টিকুমড়া এর মূল্য কিছুটা হ্রাস পেয়েছে</t>
  </si>
  <si>
    <t xml:space="preserve">আদা/কাচামরিচ                    </t>
  </si>
  <si>
    <t>সরবারহ কম থাকায়  বাজারে আদা /কাচামরিচ  দাম কিছুটা বৃদ্ধি পেয়েছে</t>
  </si>
  <si>
    <t>তারিখঃ 25/10/2022 খ্রিঃ।</t>
  </si>
  <si>
    <t>স্মারক নম্বর:12.02.5500.700.16.002.21-8৮১</t>
  </si>
  <si>
    <t>25-10 -2021</t>
  </si>
  <si>
    <t>25-09-2022</t>
  </si>
  <si>
    <t>ছোলা কলাই(সাধারণ/উন্নত)</t>
  </si>
  <si>
    <t>25-10-2022</t>
  </si>
  <si>
    <t xml:space="preserve">        মুগ ডাল/ছোলা কালাই</t>
  </si>
  <si>
    <t xml:space="preserve"> সরবরাহ বেশী থাকায় বাজারে মুগ ডাল এর/ছোলা  মূল্য কিছুটা হ্রাস পেয়েছে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</si>
</sst>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5000445]0"/>
    <numFmt numFmtId="165" formatCode="[$-5000000]dd/mm/yy"/>
  </numFmts>
  <fonts count="20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921840"/>
        <c:axId val="261922224"/>
      </c:barChart>
      <c:catAx>
        <c:axId val="261921840"/>
        <c:scaling>
          <c:orientation val="minMax"/>
        </c:scaling>
        <c:delete val="0"/>
        <c:axPos val="b"/>
        <c:numFmt formatCode="[$-5000445]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61922224"/>
        <c:crosses val="autoZero"/>
        <c:auto val="1"/>
        <c:lblAlgn val="ctr"/>
        <c:lblOffset val="100"/>
        <c:noMultiLvlLbl val="0"/>
      </c:catAx>
      <c:valAx>
        <c:axId val="261922224"/>
        <c:scaling>
          <c:orientation val="minMax"/>
        </c:scaling>
        <c:delete val="0"/>
        <c:axPos val="l"/>
        <c:majorGridlines/>
        <c:numFmt formatCode="[$-5000445]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619218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workbookViewId="0">
      <selection activeCell="A4" sqref="A4:F4"/>
    </sheetView>
  </sheetViews>
  <sheetFormatPr defaultColWidth="9.140625"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 x14ac:dyDescent="0.25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 x14ac:dyDescent="0.25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 x14ac:dyDescent="0.25">
      <c r="A3" s="72" t="s">
        <v>37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 x14ac:dyDescent="0.25">
      <c r="A4" s="108" t="s">
        <v>45</v>
      </c>
      <c r="B4" s="108"/>
      <c r="C4" s="108"/>
      <c r="D4" s="108"/>
      <c r="E4" s="108"/>
      <c r="F4" s="108"/>
      <c r="H4" s="35"/>
    </row>
    <row r="5" spans="1:15" s="17" customFormat="1" ht="18.75" customHeight="1" x14ac:dyDescent="0.25">
      <c r="A5" s="73" t="s">
        <v>44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 x14ac:dyDescent="0.25">
      <c r="A6" s="109" t="s">
        <v>89</v>
      </c>
      <c r="B6" s="109"/>
      <c r="C6" s="109"/>
      <c r="D6" s="109"/>
      <c r="E6" s="109"/>
      <c r="F6" s="109"/>
      <c r="H6" s="52"/>
      <c r="I6" s="36"/>
      <c r="J6" s="107" t="s">
        <v>88</v>
      </c>
      <c r="K6" s="107"/>
      <c r="L6" s="107"/>
      <c r="M6" s="107"/>
      <c r="N6" s="107"/>
    </row>
    <row r="7" spans="1:15" ht="17.25" customHeight="1" x14ac:dyDescent="0.25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38</v>
      </c>
      <c r="L7" s="55"/>
      <c r="M7" s="26"/>
      <c r="N7" s="26"/>
    </row>
    <row r="8" spans="1:15" ht="12" customHeight="1" x14ac:dyDescent="0.25">
      <c r="A8" s="110" t="s">
        <v>0</v>
      </c>
      <c r="B8" s="74" t="s">
        <v>1</v>
      </c>
      <c r="C8" s="110" t="s">
        <v>5</v>
      </c>
      <c r="D8" s="101" t="s">
        <v>40</v>
      </c>
      <c r="E8" s="102"/>
      <c r="F8" s="103"/>
      <c r="G8" s="101" t="s">
        <v>35</v>
      </c>
      <c r="H8" s="102"/>
      <c r="I8" s="103"/>
      <c r="J8" s="111" t="s">
        <v>6</v>
      </c>
      <c r="K8" s="101" t="s">
        <v>36</v>
      </c>
      <c r="L8" s="102"/>
      <c r="M8" s="103"/>
      <c r="N8" s="111" t="s">
        <v>7</v>
      </c>
    </row>
    <row r="9" spans="1:15" ht="22.5" customHeight="1" x14ac:dyDescent="0.25">
      <c r="A9" s="110"/>
      <c r="B9" s="74"/>
      <c r="C9" s="110"/>
      <c r="D9" s="104"/>
      <c r="E9" s="105"/>
      <c r="F9" s="106"/>
      <c r="G9" s="104"/>
      <c r="H9" s="105"/>
      <c r="I9" s="106"/>
      <c r="J9" s="112"/>
      <c r="K9" s="104"/>
      <c r="L9" s="105"/>
      <c r="M9" s="106"/>
      <c r="N9" s="112"/>
      <c r="O9" s="1" t="s">
        <v>53</v>
      </c>
    </row>
    <row r="10" spans="1:15" ht="14.25" customHeight="1" x14ac:dyDescent="0.25">
      <c r="A10" s="110"/>
      <c r="B10" s="74"/>
      <c r="C10" s="110"/>
      <c r="D10" s="114" t="s">
        <v>93</v>
      </c>
      <c r="E10" s="115"/>
      <c r="F10" s="116"/>
      <c r="G10" s="117" t="s">
        <v>91</v>
      </c>
      <c r="H10" s="118"/>
      <c r="I10" s="119"/>
      <c r="J10" s="113"/>
      <c r="K10" s="120" t="s">
        <v>90</v>
      </c>
      <c r="L10" s="121"/>
      <c r="M10" s="122"/>
      <c r="N10" s="113"/>
    </row>
    <row r="11" spans="1:15" s="2" customFormat="1" ht="17.25" customHeight="1" x14ac:dyDescent="0.25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56</v>
      </c>
      <c r="L11" s="51" t="s">
        <v>9</v>
      </c>
      <c r="M11" s="34">
        <v>58</v>
      </c>
      <c r="N11" s="38">
        <f>((D11+F11)/2-(K11+M11)/2)/((K11+M11)/2)*100</f>
        <v>24.561403508771928</v>
      </c>
    </row>
    <row r="12" spans="1:15" s="2" customFormat="1" ht="17.25" customHeight="1" x14ac:dyDescent="0.25">
      <c r="A12" s="49">
        <v>2</v>
      </c>
      <c r="B12" s="48" t="s">
        <v>22</v>
      </c>
      <c r="C12" s="45" t="s">
        <v>52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53</v>
      </c>
      <c r="L12" s="51" t="s">
        <v>9</v>
      </c>
      <c r="M12" s="34">
        <v>54</v>
      </c>
      <c r="N12" s="37">
        <f>((D12+F12)/2-(K12+M12)/2)/((K12+M12)/2)*100</f>
        <v>28.971962616822427</v>
      </c>
    </row>
    <row r="13" spans="1:15" ht="17.25" customHeight="1" x14ac:dyDescent="0.25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 x14ac:dyDescent="0.25">
      <c r="A14" s="49">
        <v>4</v>
      </c>
      <c r="B14" s="47" t="s">
        <v>49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39</v>
      </c>
      <c r="L14" s="51" t="s">
        <v>9</v>
      </c>
      <c r="M14" s="34">
        <v>40</v>
      </c>
      <c r="N14" s="37">
        <f t="shared" si="1"/>
        <v>24.050632911392405</v>
      </c>
    </row>
    <row r="15" spans="1:15" ht="17.25" customHeight="1" x14ac:dyDescent="0.25">
      <c r="A15" s="49">
        <v>5</v>
      </c>
      <c r="B15" s="47" t="s">
        <v>24</v>
      </c>
      <c r="C15" s="45" t="s">
        <v>10</v>
      </c>
      <c r="D15" s="34">
        <v>58</v>
      </c>
      <c r="E15" s="51" t="s">
        <v>9</v>
      </c>
      <c r="F15" s="34">
        <v>60</v>
      </c>
      <c r="G15" s="57">
        <v>50</v>
      </c>
      <c r="H15" s="51" t="s">
        <v>9</v>
      </c>
      <c r="I15" s="58">
        <v>55</v>
      </c>
      <c r="J15" s="37">
        <f t="shared" si="0"/>
        <v>12.380952380952381</v>
      </c>
      <c r="K15" s="34">
        <v>32</v>
      </c>
      <c r="L15" s="51" t="s">
        <v>9</v>
      </c>
      <c r="M15" s="34">
        <v>34</v>
      </c>
      <c r="N15" s="37">
        <f t="shared" si="1"/>
        <v>78.787878787878782</v>
      </c>
    </row>
    <row r="16" spans="1:15" ht="17.25" customHeight="1" x14ac:dyDescent="0.25">
      <c r="A16" s="49">
        <v>6</v>
      </c>
      <c r="B16" s="47" t="s">
        <v>25</v>
      </c>
      <c r="C16" s="45" t="s">
        <v>10</v>
      </c>
      <c r="D16" s="34">
        <v>53</v>
      </c>
      <c r="E16" s="51" t="s">
        <v>9</v>
      </c>
      <c r="F16" s="34">
        <v>55</v>
      </c>
      <c r="G16" s="57">
        <v>48</v>
      </c>
      <c r="H16" s="51" t="s">
        <v>9</v>
      </c>
      <c r="I16" s="58">
        <v>50</v>
      </c>
      <c r="J16" s="37">
        <f t="shared" si="0"/>
        <v>10.204081632653061</v>
      </c>
      <c r="K16" s="34">
        <v>30</v>
      </c>
      <c r="L16" s="51" t="s">
        <v>9</v>
      </c>
      <c r="M16" s="34">
        <v>32</v>
      </c>
      <c r="N16" s="37">
        <f t="shared" si="1"/>
        <v>74.193548387096769</v>
      </c>
    </row>
    <row r="17" spans="1:14" ht="17.25" customHeight="1" x14ac:dyDescent="0.25">
      <c r="A17" s="49">
        <v>7</v>
      </c>
      <c r="B17" s="47" t="s">
        <v>59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95</v>
      </c>
      <c r="H17" s="51" t="s">
        <v>9</v>
      </c>
      <c r="I17" s="58">
        <v>125</v>
      </c>
      <c r="J17" s="37">
        <f t="shared" si="0"/>
        <v>0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 x14ac:dyDescent="0.25">
      <c r="A18" s="49">
        <v>8</v>
      </c>
      <c r="B18" s="47" t="s">
        <v>33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130</v>
      </c>
      <c r="J18" s="37">
        <f t="shared" si="0"/>
        <v>-1.9607843137254901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 x14ac:dyDescent="0.25">
      <c r="A19" s="49">
        <v>9</v>
      </c>
      <c r="B19" s="47" t="s">
        <v>92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76</v>
      </c>
      <c r="H19" s="51" t="s">
        <v>9</v>
      </c>
      <c r="I19" s="58">
        <v>78</v>
      </c>
      <c r="J19" s="37">
        <f t="shared" si="0"/>
        <v>-4.5454545454545459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 x14ac:dyDescent="0.25">
      <c r="A20" s="49">
        <v>10</v>
      </c>
      <c r="B20" s="47" t="s">
        <v>26</v>
      </c>
      <c r="C20" s="60" t="s">
        <v>65</v>
      </c>
      <c r="D20" s="34">
        <v>157</v>
      </c>
      <c r="E20" s="51" t="s">
        <v>9</v>
      </c>
      <c r="F20" s="34">
        <v>158</v>
      </c>
      <c r="G20" s="57">
        <v>162</v>
      </c>
      <c r="H20" s="51" t="s">
        <v>9</v>
      </c>
      <c r="I20" s="58">
        <v>164</v>
      </c>
      <c r="J20" s="37">
        <f t="shared" si="0"/>
        <v>-3.3742331288343559</v>
      </c>
      <c r="K20" s="34">
        <v>145</v>
      </c>
      <c r="L20" s="51" t="s">
        <v>9</v>
      </c>
      <c r="M20" s="34">
        <v>150</v>
      </c>
      <c r="N20" s="37">
        <f t="shared" si="1"/>
        <v>6.7796610169491522</v>
      </c>
    </row>
    <row r="21" spans="1:14" ht="17.25" customHeight="1" x14ac:dyDescent="0.25">
      <c r="A21" s="49">
        <v>11</v>
      </c>
      <c r="B21" s="47" t="s">
        <v>27</v>
      </c>
      <c r="C21" s="45" t="s">
        <v>10</v>
      </c>
      <c r="D21" s="34">
        <v>116</v>
      </c>
      <c r="E21" s="51" t="s">
        <v>9</v>
      </c>
      <c r="F21" s="34">
        <v>118</v>
      </c>
      <c r="G21" s="57">
        <v>124</v>
      </c>
      <c r="H21" s="51"/>
      <c r="I21" s="58">
        <v>126</v>
      </c>
      <c r="J21" s="37">
        <v>0</v>
      </c>
      <c r="K21" s="34">
        <v>130</v>
      </c>
      <c r="L21" s="51" t="s">
        <v>9</v>
      </c>
      <c r="M21" s="34">
        <v>135</v>
      </c>
      <c r="N21" s="37">
        <f t="shared" si="1"/>
        <v>-11.69811320754717</v>
      </c>
    </row>
    <row r="22" spans="1:14" ht="17.25" customHeight="1" x14ac:dyDescent="0.25">
      <c r="A22" s="49">
        <v>12</v>
      </c>
      <c r="B22" s="47" t="s">
        <v>34</v>
      </c>
      <c r="C22" s="45" t="s">
        <v>11</v>
      </c>
      <c r="D22" s="34">
        <v>880</v>
      </c>
      <c r="E22" s="51" t="s">
        <v>9</v>
      </c>
      <c r="F22" s="34">
        <v>890</v>
      </c>
      <c r="G22" s="57">
        <v>920</v>
      </c>
      <c r="H22" s="51" t="s">
        <v>9</v>
      </c>
      <c r="I22" s="58">
        <v>935</v>
      </c>
      <c r="J22" s="37">
        <f t="shared" si="0"/>
        <v>-4.5822102425876015</v>
      </c>
      <c r="K22" s="34">
        <v>725</v>
      </c>
      <c r="L22" s="51" t="s">
        <v>9</v>
      </c>
      <c r="M22" s="34">
        <v>730</v>
      </c>
      <c r="N22" s="37">
        <f t="shared" si="1"/>
        <v>21.649484536082475</v>
      </c>
    </row>
    <row r="23" spans="1:14" ht="17.25" customHeight="1" x14ac:dyDescent="0.25">
      <c r="A23" s="49">
        <v>13</v>
      </c>
      <c r="B23" s="47" t="s">
        <v>62</v>
      </c>
      <c r="C23" s="46" t="s">
        <v>8</v>
      </c>
      <c r="D23" s="34">
        <v>42</v>
      </c>
      <c r="E23" s="51" t="s">
        <v>9</v>
      </c>
      <c r="F23" s="34">
        <v>45</v>
      </c>
      <c r="G23" s="57">
        <v>32</v>
      </c>
      <c r="H23" s="51" t="s">
        <v>9</v>
      </c>
      <c r="I23" s="58">
        <v>35</v>
      </c>
      <c r="J23" s="37">
        <f t="shared" si="0"/>
        <v>29.850746268656714</v>
      </c>
      <c r="K23" s="34">
        <v>55</v>
      </c>
      <c r="L23" s="51" t="s">
        <v>9</v>
      </c>
      <c r="M23" s="34">
        <v>60</v>
      </c>
      <c r="N23" s="37">
        <f t="shared" si="1"/>
        <v>-24.347826086956523</v>
      </c>
    </row>
    <row r="24" spans="1:14" ht="17.25" customHeight="1" x14ac:dyDescent="0.25">
      <c r="A24" s="49">
        <v>14</v>
      </c>
      <c r="B24" s="47" t="s">
        <v>55</v>
      </c>
      <c r="C24" s="45" t="s">
        <v>10</v>
      </c>
      <c r="D24" s="34">
        <v>38</v>
      </c>
      <c r="E24" s="51" t="s">
        <v>9</v>
      </c>
      <c r="F24" s="34">
        <v>40</v>
      </c>
      <c r="G24" s="57">
        <v>28</v>
      </c>
      <c r="H24" s="51" t="s">
        <v>9</v>
      </c>
      <c r="I24" s="58">
        <v>30</v>
      </c>
      <c r="J24" s="37">
        <v>0</v>
      </c>
      <c r="K24" s="34">
        <v>45</v>
      </c>
      <c r="L24" s="51" t="s">
        <v>9</v>
      </c>
      <c r="M24" s="34">
        <v>50</v>
      </c>
      <c r="N24" s="37">
        <f>((D24+F24)/2-(K24+M24)/2)/((K24+M24)/2)*100</f>
        <v>-17.894736842105264</v>
      </c>
    </row>
    <row r="25" spans="1:14" ht="17.25" customHeight="1" x14ac:dyDescent="0.25">
      <c r="A25" s="49">
        <v>15</v>
      </c>
      <c r="B25" s="47" t="s">
        <v>60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50</v>
      </c>
      <c r="L25" s="51" t="s">
        <v>9</v>
      </c>
      <c r="M25" s="34">
        <v>55</v>
      </c>
      <c r="N25" s="37">
        <f t="shared" si="1"/>
        <v>42.857142857142854</v>
      </c>
    </row>
    <row r="26" spans="1:14" ht="17.25" customHeight="1" x14ac:dyDescent="0.25">
      <c r="A26" s="49">
        <v>16</v>
      </c>
      <c r="B26" s="47" t="s">
        <v>41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105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 x14ac:dyDescent="0.25">
      <c r="A27" s="49">
        <v>17</v>
      </c>
      <c r="B27" s="47" t="s">
        <v>61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90</v>
      </c>
      <c r="H27" s="51" t="s">
        <v>9</v>
      </c>
      <c r="I27" s="58">
        <v>100</v>
      </c>
      <c r="J27" s="37">
        <f t="shared" si="0"/>
        <v>21.052631578947366</v>
      </c>
      <c r="K27" s="34">
        <v>90</v>
      </c>
      <c r="L27" s="51">
        <v>90</v>
      </c>
      <c r="M27" s="34">
        <v>100</v>
      </c>
      <c r="N27" s="37">
        <f t="shared" si="1"/>
        <v>21.052631578947366</v>
      </c>
    </row>
    <row r="28" spans="1:14" ht="33.75" customHeight="1" x14ac:dyDescent="0.25">
      <c r="A28" s="49">
        <v>18</v>
      </c>
      <c r="B28" s="47" t="s">
        <v>63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 x14ac:dyDescent="0.25">
      <c r="A29" s="49">
        <v>19</v>
      </c>
      <c r="B29" s="47" t="s">
        <v>64</v>
      </c>
      <c r="C29" s="45" t="s">
        <v>10</v>
      </c>
      <c r="D29" s="34">
        <v>25</v>
      </c>
      <c r="E29" s="51" t="s">
        <v>9</v>
      </c>
      <c r="F29" s="34">
        <v>40</v>
      </c>
      <c r="G29" s="57">
        <v>35</v>
      </c>
      <c r="H29" s="51" t="s">
        <v>9</v>
      </c>
      <c r="I29" s="58">
        <v>60</v>
      </c>
      <c r="J29" s="37">
        <f t="shared" si="0"/>
        <v>-31.578947368421051</v>
      </c>
      <c r="K29" s="34">
        <v>35</v>
      </c>
      <c r="L29" s="51" t="s">
        <v>9</v>
      </c>
      <c r="M29" s="34">
        <v>50</v>
      </c>
      <c r="N29" s="37">
        <f t="shared" si="1"/>
        <v>-23.52941176470588</v>
      </c>
    </row>
    <row r="30" spans="1:14" ht="17.25" customHeight="1" x14ac:dyDescent="0.25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20</v>
      </c>
      <c r="H30" s="51" t="s">
        <v>9</v>
      </c>
      <c r="I30" s="58">
        <v>25</v>
      </c>
      <c r="J30" s="37">
        <v>0</v>
      </c>
      <c r="K30" s="34">
        <v>14</v>
      </c>
      <c r="L30" s="51" t="s">
        <v>9</v>
      </c>
      <c r="M30" s="34">
        <v>16</v>
      </c>
      <c r="N30" s="37">
        <f t="shared" si="1"/>
        <v>26.666666666666668</v>
      </c>
    </row>
    <row r="31" spans="1:14" ht="17.25" customHeight="1" x14ac:dyDescent="0.25">
      <c r="A31" s="49">
        <v>21</v>
      </c>
      <c r="B31" s="47" t="s">
        <v>46</v>
      </c>
      <c r="C31" s="45" t="s">
        <v>10</v>
      </c>
      <c r="D31" s="34">
        <v>32</v>
      </c>
      <c r="E31" s="51" t="s">
        <v>9</v>
      </c>
      <c r="F31" s="34">
        <v>35</v>
      </c>
      <c r="G31" s="57">
        <v>35</v>
      </c>
      <c r="H31" s="51" t="s">
        <v>9</v>
      </c>
      <c r="I31" s="58">
        <v>40</v>
      </c>
      <c r="J31" s="37">
        <f t="shared" si="0"/>
        <v>-10.666666666666668</v>
      </c>
      <c r="K31" s="34">
        <v>18</v>
      </c>
      <c r="L31" s="51" t="s">
        <v>9</v>
      </c>
      <c r="M31" s="34">
        <v>20</v>
      </c>
      <c r="N31" s="37">
        <f t="shared" si="1"/>
        <v>76.31578947368422</v>
      </c>
    </row>
    <row r="32" spans="1:14" ht="17.25" customHeight="1" x14ac:dyDescent="0.25">
      <c r="A32" s="49">
        <v>22</v>
      </c>
      <c r="B32" s="47" t="s">
        <v>58</v>
      </c>
      <c r="C32" s="45" t="s">
        <v>10</v>
      </c>
      <c r="D32" s="34">
        <v>22</v>
      </c>
      <c r="E32" s="51" t="s">
        <v>9</v>
      </c>
      <c r="F32" s="34">
        <v>25</v>
      </c>
      <c r="G32" s="57">
        <v>35</v>
      </c>
      <c r="H32" s="51" t="s">
        <v>9</v>
      </c>
      <c r="I32" s="58">
        <v>40</v>
      </c>
      <c r="J32" s="37">
        <v>0</v>
      </c>
      <c r="K32" s="34">
        <v>24</v>
      </c>
      <c r="L32" s="51" t="s">
        <v>9</v>
      </c>
      <c r="M32" s="34">
        <v>25</v>
      </c>
      <c r="N32" s="37">
        <v>0</v>
      </c>
    </row>
    <row r="33" spans="1:14" ht="17.25" customHeight="1" x14ac:dyDescent="0.25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40</v>
      </c>
      <c r="H33" s="51" t="s">
        <v>9</v>
      </c>
      <c r="I33" s="58">
        <v>50</v>
      </c>
      <c r="J33" s="37">
        <f t="shared" si="0"/>
        <v>22.222222222222221</v>
      </c>
      <c r="K33" s="34">
        <v>90</v>
      </c>
      <c r="L33" s="51" t="s">
        <v>9</v>
      </c>
      <c r="M33" s="34">
        <v>100</v>
      </c>
      <c r="N33" s="37">
        <f t="shared" si="1"/>
        <v>-42.105263157894733</v>
      </c>
    </row>
    <row r="34" spans="1:14" ht="17.25" customHeight="1" x14ac:dyDescent="0.25">
      <c r="A34" s="49">
        <v>24</v>
      </c>
      <c r="B34" s="47" t="s">
        <v>28</v>
      </c>
      <c r="C34" s="45" t="s">
        <v>10</v>
      </c>
      <c r="D34" s="34">
        <v>300</v>
      </c>
      <c r="E34" s="51" t="s">
        <v>9</v>
      </c>
      <c r="F34" s="34">
        <v>320</v>
      </c>
      <c r="G34" s="57">
        <v>280</v>
      </c>
      <c r="H34" s="51" t="s">
        <v>9</v>
      </c>
      <c r="I34" s="58">
        <v>300</v>
      </c>
      <c r="J34" s="37">
        <f t="shared" si="0"/>
        <v>6.8965517241379306</v>
      </c>
      <c r="K34" s="34">
        <v>280</v>
      </c>
      <c r="L34" s="51" t="s">
        <v>9</v>
      </c>
      <c r="M34" s="34">
        <v>300</v>
      </c>
      <c r="N34" s="37">
        <f t="shared" si="1"/>
        <v>6.8965517241379306</v>
      </c>
    </row>
    <row r="35" spans="1:14" ht="17.25" customHeight="1" x14ac:dyDescent="0.25">
      <c r="A35" s="49">
        <v>25</v>
      </c>
      <c r="B35" s="47" t="s">
        <v>13</v>
      </c>
      <c r="C35" s="45" t="s">
        <v>10</v>
      </c>
      <c r="D35" s="34">
        <v>270</v>
      </c>
      <c r="E35" s="51" t="s">
        <v>9</v>
      </c>
      <c r="F35" s="34">
        <v>280</v>
      </c>
      <c r="G35" s="57">
        <v>260</v>
      </c>
      <c r="H35" s="51" t="s">
        <v>9</v>
      </c>
      <c r="I35" s="58">
        <v>270</v>
      </c>
      <c r="J35" s="37">
        <f t="shared" si="0"/>
        <v>3.7735849056603774</v>
      </c>
      <c r="K35" s="34">
        <v>240</v>
      </c>
      <c r="L35" s="51" t="s">
        <v>9</v>
      </c>
      <c r="M35" s="34">
        <v>260</v>
      </c>
      <c r="N35" s="37">
        <f t="shared" si="1"/>
        <v>10</v>
      </c>
    </row>
    <row r="36" spans="1:14" ht="17.25" customHeight="1" x14ac:dyDescent="0.25">
      <c r="A36" s="49">
        <v>26</v>
      </c>
      <c r="B36" s="47" t="s">
        <v>14</v>
      </c>
      <c r="C36" s="45" t="s">
        <v>10</v>
      </c>
      <c r="D36" s="34">
        <v>0</v>
      </c>
      <c r="E36" s="51" t="s">
        <v>9</v>
      </c>
      <c r="F36" s="34">
        <v>0</v>
      </c>
      <c r="G36" s="57">
        <v>650</v>
      </c>
      <c r="H36" s="51" t="s">
        <v>9</v>
      </c>
      <c r="I36" s="58">
        <v>1100</v>
      </c>
      <c r="J36" s="37">
        <f t="shared" si="0"/>
        <v>-100</v>
      </c>
      <c r="K36" s="34">
        <v>500</v>
      </c>
      <c r="L36" s="51" t="s">
        <v>9</v>
      </c>
      <c r="M36" s="34">
        <v>1000</v>
      </c>
      <c r="N36" s="37">
        <f t="shared" si="1"/>
        <v>-100</v>
      </c>
    </row>
    <row r="37" spans="1:14" ht="17.25" customHeight="1" x14ac:dyDescent="0.25">
      <c r="A37" s="49">
        <v>27</v>
      </c>
      <c r="B37" s="47" t="s">
        <v>57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140</v>
      </c>
      <c r="H37" s="51" t="s">
        <v>9</v>
      </c>
      <c r="I37" s="58">
        <v>145</v>
      </c>
      <c r="J37" s="37">
        <f t="shared" si="0"/>
        <v>3.5087719298245612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 x14ac:dyDescent="0.25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 x14ac:dyDescent="0.25">
      <c r="A39" s="49">
        <v>29</v>
      </c>
      <c r="B39" s="47" t="s">
        <v>29</v>
      </c>
      <c r="C39" s="45" t="s">
        <v>10</v>
      </c>
      <c r="D39" s="34">
        <v>440</v>
      </c>
      <c r="E39" s="51" t="s">
        <v>9</v>
      </c>
      <c r="F39" s="34">
        <v>450</v>
      </c>
      <c r="G39" s="57">
        <v>470</v>
      </c>
      <c r="H39" s="51" t="s">
        <v>9</v>
      </c>
      <c r="I39" s="58">
        <v>480</v>
      </c>
      <c r="J39" s="37">
        <f t="shared" si="0"/>
        <v>-6.3157894736842106</v>
      </c>
      <c r="K39" s="34">
        <v>380</v>
      </c>
      <c r="L39" s="51" t="s">
        <v>9</v>
      </c>
      <c r="M39" s="34">
        <v>400</v>
      </c>
      <c r="N39" s="37">
        <f t="shared" si="1"/>
        <v>14.102564102564102</v>
      </c>
    </row>
    <row r="40" spans="1:14" ht="17.25" customHeight="1" x14ac:dyDescent="0.25">
      <c r="A40" s="49">
        <v>30</v>
      </c>
      <c r="B40" s="47" t="s">
        <v>51</v>
      </c>
      <c r="C40" s="45" t="s">
        <v>10</v>
      </c>
      <c r="D40" s="34">
        <v>290</v>
      </c>
      <c r="E40" s="51" t="s">
        <v>9</v>
      </c>
      <c r="F40" s="34">
        <v>295</v>
      </c>
      <c r="G40" s="57">
        <v>285</v>
      </c>
      <c r="H40" s="51" t="s">
        <v>9</v>
      </c>
      <c r="I40" s="58">
        <v>290</v>
      </c>
      <c r="J40" s="37">
        <f t="shared" si="0"/>
        <v>1.7391304347826086</v>
      </c>
      <c r="K40" s="34">
        <v>260</v>
      </c>
      <c r="L40" s="51" t="s">
        <v>9</v>
      </c>
      <c r="M40" s="34">
        <v>270</v>
      </c>
      <c r="N40" s="37">
        <f t="shared" si="1"/>
        <v>10.377358490566039</v>
      </c>
    </row>
    <row r="41" spans="1:14" ht="17.25" customHeight="1" x14ac:dyDescent="0.25">
      <c r="A41" s="49">
        <v>31</v>
      </c>
      <c r="B41" s="47" t="s">
        <v>54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165</v>
      </c>
      <c r="H41" s="51" t="s">
        <v>9</v>
      </c>
      <c r="I41" s="58">
        <v>170</v>
      </c>
      <c r="J41" s="37">
        <f t="shared" si="0"/>
        <v>0</v>
      </c>
      <c r="K41" s="34">
        <v>165</v>
      </c>
      <c r="L41" s="51" t="s">
        <v>9</v>
      </c>
      <c r="M41" s="34">
        <v>170</v>
      </c>
      <c r="N41" s="37">
        <f t="shared" si="1"/>
        <v>0</v>
      </c>
    </row>
    <row r="42" spans="1:14" ht="17.25" customHeight="1" x14ac:dyDescent="0.25">
      <c r="A42" s="49">
        <v>32</v>
      </c>
      <c r="B42" s="47" t="s">
        <v>50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 x14ac:dyDescent="0.25">
      <c r="A43" s="49">
        <v>33</v>
      </c>
      <c r="B43" s="47" t="s">
        <v>48</v>
      </c>
      <c r="C43" s="45" t="s">
        <v>10</v>
      </c>
      <c r="D43" s="34">
        <v>42</v>
      </c>
      <c r="E43" s="51" t="s">
        <v>9</v>
      </c>
      <c r="F43" s="34">
        <v>44</v>
      </c>
      <c r="G43" s="57">
        <v>45</v>
      </c>
      <c r="H43" s="51" t="s">
        <v>9</v>
      </c>
      <c r="I43" s="58">
        <v>46</v>
      </c>
      <c r="J43" s="37">
        <f t="shared" si="0"/>
        <v>-5.4945054945054945</v>
      </c>
      <c r="K43" s="34">
        <v>34</v>
      </c>
      <c r="L43" s="51" t="s">
        <v>9</v>
      </c>
      <c r="M43" s="34">
        <v>35</v>
      </c>
      <c r="N43" s="37">
        <f t="shared" si="1"/>
        <v>24.637681159420293</v>
      </c>
    </row>
    <row r="44" spans="1:14" ht="17.25" customHeight="1" x14ac:dyDescent="0.25">
      <c r="A44" s="49">
        <v>34</v>
      </c>
      <c r="B44" s="47" t="s">
        <v>30</v>
      </c>
      <c r="C44" s="46" t="s">
        <v>8</v>
      </c>
      <c r="D44" s="34">
        <v>105</v>
      </c>
      <c r="E44" s="51" t="s">
        <v>9</v>
      </c>
      <c r="F44" s="34">
        <v>110</v>
      </c>
      <c r="G44" s="57">
        <v>86</v>
      </c>
      <c r="H44" s="51" t="s">
        <v>9</v>
      </c>
      <c r="I44" s="58">
        <v>88</v>
      </c>
      <c r="J44" s="37">
        <f t="shared" si="0"/>
        <v>23.563218390804597</v>
      </c>
      <c r="K44" s="34">
        <v>80</v>
      </c>
      <c r="L44" s="51" t="s">
        <v>9</v>
      </c>
      <c r="M44" s="34">
        <v>82</v>
      </c>
      <c r="N44" s="37">
        <f t="shared" si="1"/>
        <v>32.716049382716051</v>
      </c>
    </row>
    <row r="45" spans="1:14" ht="17.25" customHeight="1" x14ac:dyDescent="0.25">
      <c r="A45" s="49">
        <v>35</v>
      </c>
      <c r="B45" s="47" t="s">
        <v>31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 x14ac:dyDescent="0.25">
      <c r="A46" s="49">
        <v>36</v>
      </c>
      <c r="B46" s="47" t="s">
        <v>32</v>
      </c>
      <c r="C46" s="45" t="s">
        <v>47</v>
      </c>
      <c r="D46" s="34">
        <v>340</v>
      </c>
      <c r="E46" s="51" t="s">
        <v>9</v>
      </c>
      <c r="F46" s="34">
        <v>360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9.375</v>
      </c>
    </row>
    <row r="47" spans="1:14" x14ac:dyDescent="0.25">
      <c r="A47" s="3"/>
      <c r="B47" s="30"/>
      <c r="C47" s="3"/>
      <c r="D47" s="4"/>
      <c r="E47" s="5"/>
      <c r="F47" s="4"/>
      <c r="G47" s="4"/>
      <c r="H47" s="5"/>
      <c r="I47" s="4" t="s">
        <v>56</v>
      </c>
      <c r="J47" s="6"/>
      <c r="K47" s="7"/>
      <c r="L47" s="56"/>
      <c r="M47" s="7"/>
      <c r="N47" s="6"/>
    </row>
    <row r="48" spans="1:14" ht="12" customHeight="1" x14ac:dyDescent="0.25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 x14ac:dyDescent="0.25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 x14ac:dyDescent="0.25">
      <c r="A50" s="87" t="s">
        <v>73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 x14ac:dyDescent="0.25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 x14ac:dyDescent="0.25">
      <c r="A52" s="88" t="s">
        <v>17</v>
      </c>
      <c r="B52" s="88"/>
      <c r="C52" s="88"/>
      <c r="D52" s="88"/>
      <c r="E52" s="88"/>
      <c r="F52" s="88"/>
      <c r="G52" s="89" t="s">
        <v>18</v>
      </c>
      <c r="H52" s="89"/>
      <c r="I52" s="89"/>
      <c r="J52" s="89"/>
      <c r="K52" s="89"/>
      <c r="L52" s="89"/>
      <c r="M52" s="89"/>
      <c r="N52" s="89"/>
    </row>
    <row r="53" spans="1:14" x14ac:dyDescent="0.25">
      <c r="A53" s="90" t="s">
        <v>1</v>
      </c>
      <c r="B53" s="91"/>
      <c r="C53" s="92" t="s">
        <v>19</v>
      </c>
      <c r="D53" s="93"/>
      <c r="E53" s="93"/>
      <c r="F53" s="94"/>
      <c r="G53" s="95" t="s">
        <v>1</v>
      </c>
      <c r="H53" s="96"/>
      <c r="I53" s="96"/>
      <c r="J53" s="97"/>
      <c r="K53" s="98" t="s">
        <v>20</v>
      </c>
      <c r="L53" s="99"/>
      <c r="M53" s="99"/>
      <c r="N53" s="100"/>
    </row>
    <row r="54" spans="1:14" ht="63.75" customHeight="1" x14ac:dyDescent="0.25">
      <c r="A54" s="66" t="s">
        <v>94</v>
      </c>
      <c r="B54" s="78"/>
      <c r="C54" s="68" t="s">
        <v>95</v>
      </c>
      <c r="D54" s="69"/>
      <c r="E54" s="69"/>
      <c r="F54" s="70"/>
      <c r="G54" s="75" t="s">
        <v>78</v>
      </c>
      <c r="H54" s="76"/>
      <c r="I54" s="76"/>
      <c r="J54" s="77"/>
      <c r="K54" s="63" t="s">
        <v>79</v>
      </c>
      <c r="L54" s="64"/>
      <c r="M54" s="64"/>
      <c r="N54" s="65"/>
    </row>
    <row r="55" spans="1:14" ht="85.5" customHeight="1" x14ac:dyDescent="0.25">
      <c r="A55" s="66" t="s">
        <v>71</v>
      </c>
      <c r="B55" s="67"/>
      <c r="C55" s="68" t="s">
        <v>72</v>
      </c>
      <c r="D55" s="69"/>
      <c r="E55" s="69"/>
      <c r="F55" s="70"/>
      <c r="G55" s="75" t="s">
        <v>76</v>
      </c>
      <c r="H55" s="76"/>
      <c r="I55" s="76"/>
      <c r="J55" s="77"/>
      <c r="K55" s="63" t="s">
        <v>77</v>
      </c>
      <c r="L55" s="64"/>
      <c r="M55" s="64"/>
      <c r="N55" s="65"/>
    </row>
    <row r="56" spans="1:14" ht="66.75" customHeight="1" x14ac:dyDescent="0.25">
      <c r="A56" s="66" t="s">
        <v>80</v>
      </c>
      <c r="B56" s="67"/>
      <c r="C56" s="68" t="s">
        <v>81</v>
      </c>
      <c r="D56" s="69"/>
      <c r="E56" s="69"/>
      <c r="F56" s="70"/>
      <c r="G56" s="75" t="s">
        <v>74</v>
      </c>
      <c r="H56" s="76"/>
      <c r="I56" s="76"/>
      <c r="J56" s="77"/>
      <c r="K56" s="63" t="s">
        <v>75</v>
      </c>
      <c r="L56" s="64"/>
      <c r="M56" s="64"/>
      <c r="N56" s="65"/>
    </row>
    <row r="57" spans="1:14" ht="70.5" customHeight="1" x14ac:dyDescent="0.25">
      <c r="A57" s="66" t="s">
        <v>84</v>
      </c>
      <c r="B57" s="67"/>
      <c r="C57" s="68" t="s">
        <v>85</v>
      </c>
      <c r="D57" s="69"/>
      <c r="E57" s="69"/>
      <c r="F57" s="70"/>
      <c r="G57" s="81" t="s">
        <v>86</v>
      </c>
      <c r="H57" s="82"/>
      <c r="I57" s="82"/>
      <c r="J57" s="83"/>
      <c r="K57" s="63" t="s">
        <v>87</v>
      </c>
      <c r="L57" s="64"/>
      <c r="M57" s="64"/>
      <c r="N57" s="65"/>
    </row>
    <row r="58" spans="1:14" ht="87.75" customHeight="1" x14ac:dyDescent="0.25">
      <c r="A58" s="79"/>
      <c r="B58" s="80"/>
      <c r="C58" s="63"/>
      <c r="D58" s="64"/>
      <c r="E58" s="64"/>
      <c r="F58" s="65"/>
      <c r="G58" s="84" t="s">
        <v>82</v>
      </c>
      <c r="H58" s="85"/>
      <c r="I58" s="85"/>
      <c r="J58" s="86"/>
      <c r="K58" s="63" t="s">
        <v>83</v>
      </c>
      <c r="L58" s="64"/>
      <c r="M58" s="64"/>
      <c r="N58" s="65"/>
    </row>
    <row r="59" spans="1:14" ht="64.5" customHeight="1" x14ac:dyDescent="0.25">
      <c r="A59" s="61"/>
      <c r="B59" s="62"/>
      <c r="C59" s="63"/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 x14ac:dyDescent="0.25">
      <c r="A60" s="61"/>
      <c r="B60" s="62"/>
      <c r="C60" s="63"/>
      <c r="D60" s="64"/>
      <c r="E60" s="64"/>
      <c r="F60" s="65"/>
      <c r="G60" s="63" t="s">
        <v>70</v>
      </c>
      <c r="H60" s="64"/>
      <c r="I60" s="64"/>
      <c r="J60" s="65"/>
      <c r="K60" s="63"/>
      <c r="L60" s="64"/>
      <c r="M60" s="64"/>
      <c r="N60" s="65"/>
    </row>
    <row r="61" spans="1:14" ht="53.25" customHeight="1" x14ac:dyDescent="0.25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 x14ac:dyDescent="0.25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 x14ac:dyDescent="0.25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 x14ac:dyDescent="0.25">
      <c r="A64" s="124" t="s">
        <v>39</v>
      </c>
      <c r="B64" s="124"/>
      <c r="C64" s="124"/>
      <c r="D64" s="124"/>
      <c r="E64" s="124"/>
      <c r="F64" s="124"/>
      <c r="G64" s="125" t="s">
        <v>43</v>
      </c>
      <c r="H64" s="125"/>
      <c r="I64" s="125"/>
      <c r="J64" s="125"/>
      <c r="K64" s="42"/>
      <c r="L64" s="42"/>
      <c r="M64" s="42"/>
      <c r="N64" s="42"/>
    </row>
    <row r="65" spans="1:14" x14ac:dyDescent="0.25">
      <c r="A65" s="40"/>
      <c r="B65" s="40"/>
      <c r="C65" s="40"/>
      <c r="D65" s="40"/>
      <c r="E65" s="40"/>
      <c r="F65" s="40"/>
      <c r="G65" s="50"/>
      <c r="H65" s="50"/>
      <c r="I65" s="50"/>
      <c r="J65" s="126" t="s">
        <v>69</v>
      </c>
      <c r="K65" s="127"/>
      <c r="L65" s="127"/>
      <c r="M65" s="127"/>
      <c r="N65" s="127"/>
    </row>
    <row r="66" spans="1:14" ht="6.75" hidden="1" customHeight="1" x14ac:dyDescent="0.25">
      <c r="A66" s="22"/>
      <c r="B66" s="33"/>
      <c r="C66" s="23"/>
      <c r="D66" s="22"/>
      <c r="E66" s="22"/>
      <c r="F66" s="22"/>
      <c r="G66" s="22"/>
      <c r="H66" s="53"/>
      <c r="I66" s="22"/>
      <c r="J66" s="127"/>
      <c r="K66" s="127"/>
      <c r="L66" s="127"/>
      <c r="M66" s="127"/>
      <c r="N66" s="127"/>
    </row>
    <row r="67" spans="1:14" x14ac:dyDescent="0.25">
      <c r="J67" s="123" t="s">
        <v>67</v>
      </c>
      <c r="K67" s="123"/>
      <c r="L67" s="123"/>
      <c r="M67" s="123"/>
      <c r="N67" s="123"/>
    </row>
    <row r="68" spans="1:14" x14ac:dyDescent="0.25">
      <c r="J68" s="123" t="s">
        <v>68</v>
      </c>
      <c r="K68" s="123"/>
      <c r="L68" s="123"/>
      <c r="M68" s="123"/>
      <c r="N68" s="123"/>
    </row>
    <row r="69" spans="1:14" x14ac:dyDescent="0.25">
      <c r="J69" s="123" t="s">
        <v>66</v>
      </c>
      <c r="K69" s="123"/>
      <c r="L69" s="123"/>
      <c r="M69" s="123"/>
      <c r="N69" s="123"/>
    </row>
    <row r="70" spans="1:14" x14ac:dyDescent="0.25">
      <c r="J70" s="123" t="s">
        <v>42</v>
      </c>
      <c r="K70" s="123"/>
      <c r="L70" s="123"/>
      <c r="M70" s="123"/>
      <c r="N70" s="123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2022-10-25T07:36:04Z</cp:lastPrinted>
  <dcterms:created xsi:type="dcterms:W3CDTF">2020-07-12T06:32:53Z</dcterms:created>
  <dcterms:modified xsi:type="dcterms:W3CDTF">2022-10-25T07:36:08Z</dcterms:modified>
</cp:coreProperties>
</file>