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<sst xmlns="http://schemas.openxmlformats.org/spreadsheetml/2006/main" count="220" uniqueCount="90">
  <si>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</si>
  <si>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</si>
  <si>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</si>
  <si>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</si>
  <si>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</si>
  <si>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</si>
  <si>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</si>
  <si>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</si>
  <si>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</si>
  <si>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</si>
  <si>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</si>
  <si>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</si>
  <si>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</si>
  <si>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</si>
  <si>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</si>
  <si>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</si>
  <si>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</si>
  <si>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</si>
  <si>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</si>
  <si>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</si>
  <si>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</si>
  <si>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</si>
  <si>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</si>
  <si>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</si>
  <si>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</si>
  <si>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</si>
  <si>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</si>
  <si>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</si>
  <si>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</si>
  <si>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</si>
  <si>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</si>
  <si>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</si>
  <si>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</si>
  <si>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</si>
  <si>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</si>
  <si>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</si>
  <si>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</si>
  <si>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</si>
  <si>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</si>
  <si>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</si>
  <si>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</si>
  <si>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</si>
  <si>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</si>
  <si>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</si>
  <si>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</si>
  <si>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</si>
  <si>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</si>
  <si>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</si>
  <si>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</si>
  <si>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</si>
  <si>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</si>
  <si>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</si>
  <si>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</si>
  <si>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</si>
  <si>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</si>
  <si>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</si>
  <si>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</si>
  <si>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</si>
  <si>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</si>
  <si>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</si>
  <si>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</si>
  <si>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</si>
  <si>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</si>
  <si>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</si>
  <si>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</si>
  <si>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</si>
  <si>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</si>
  <si>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</si>
  <si>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</si>
  <si>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</si>
  <si>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</si>
  <si>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</si>
  <si>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</si>
  <si>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</si>
  <si>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 xml:space="preserve">৫। </t>
  </si>
  <si>
    <t>১। চাল-সরু নাজির,মিনিকেট,মোটা</t>
  </si>
  <si>
    <t>৩। সয়াবিন(ক্যান)</t>
  </si>
  <si>
    <t>৩। বেগুন,মিষ্টিকুমড়া,কাচামরিচ</t>
  </si>
  <si>
    <t>২। আটা খোলা,সয়াবিন তেল,পাম তেল</t>
  </si>
  <si>
    <t>৪।</t>
  </si>
  <si>
    <t>৫। মোরগ-মুরগি(দেশী) ও কক্,</t>
  </si>
  <si>
    <t>৬। মুরগি-ব্রয়লার</t>
  </si>
  <si>
    <t>৭।  ডিম-মুরগি ফার্ম,চিনি</t>
  </si>
  <si>
    <t>৪। কাচাপেঁপে</t>
  </si>
  <si>
    <t>১। পিঁয়াজ-দেশী,আমদানীকৃত. রসুন দেশী</t>
  </si>
  <si>
    <t>স্মারক নং ১২.০২.১৫০০.৩০১.০২.০০১.১৮-২৬৬</t>
  </si>
  <si>
    <t>তারিখঃ ০২/০৩/২০২১ খ্রিঃ।</t>
  </si>
  <si>
    <r>
      <t>০২/</t>
    </r>
    <r>
      <rPr>
        <sz val="11"/>
        <rFont val="Nikosh"/>
      </rPr>
      <t>০৩</t>
    </r>
    <r>
      <rPr>
        <sz val="11"/>
        <rFont val="SutonnyMJ"/>
      </rPr>
      <t>/2021</t>
    </r>
  </si>
  <si>
    <t>০২/০২/২০২১</t>
  </si>
  <si>
    <t>০২/০৩/২০২০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</si>
</sst>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3" sqref="A3:N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85</v>
      </c>
      <c r="B6" s="108"/>
      <c r="C6" s="108"/>
      <c r="D6" s="108"/>
      <c r="E6" s="108"/>
      <c r="F6" s="108"/>
      <c r="H6" s="44"/>
      <c r="I6" s="34"/>
      <c r="J6" s="105" t="s">
        <v>86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9" t="s">
        <v>0</v>
      </c>
      <c r="B8" s="75" t="s">
        <v>1</v>
      </c>
      <c r="C8" s="109" t="s">
        <v>8</v>
      </c>
      <c r="D8" s="99" t="s">
        <v>50</v>
      </c>
      <c r="E8" s="100"/>
      <c r="F8" s="101"/>
      <c r="G8" s="99" t="s">
        <v>45</v>
      </c>
      <c r="H8" s="100"/>
      <c r="I8" s="101"/>
      <c r="J8" s="110" t="s">
        <v>9</v>
      </c>
      <c r="K8" s="99" t="s">
        <v>46</v>
      </c>
      <c r="L8" s="100"/>
      <c r="M8" s="101"/>
      <c r="N8" s="110" t="s">
        <v>10</v>
      </c>
    </row>
    <row r="9" spans="1:16" ht="22.5" customHeight="1">
      <c r="A9" s="109"/>
      <c r="B9" s="75"/>
      <c r="C9" s="109"/>
      <c r="D9" s="102"/>
      <c r="E9" s="103"/>
      <c r="F9" s="104"/>
      <c r="G9" s="102"/>
      <c r="H9" s="103"/>
      <c r="I9" s="104"/>
      <c r="J9" s="111"/>
      <c r="K9" s="102"/>
      <c r="L9" s="103"/>
      <c r="M9" s="104"/>
      <c r="N9" s="111"/>
    </row>
    <row r="10" spans="1:16" ht="14.25" customHeight="1">
      <c r="A10" s="109"/>
      <c r="B10" s="75"/>
      <c r="C10" s="109"/>
      <c r="D10" s="113" t="s">
        <v>87</v>
      </c>
      <c r="E10" s="114"/>
      <c r="F10" s="115"/>
      <c r="G10" s="116" t="s">
        <v>88</v>
      </c>
      <c r="H10" s="117"/>
      <c r="I10" s="118"/>
      <c r="J10" s="112"/>
      <c r="K10" s="119" t="s">
        <v>89</v>
      </c>
      <c r="L10" s="120"/>
      <c r="M10" s="121"/>
      <c r="N10" s="112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64</v>
      </c>
      <c r="H11" s="56" t="s">
        <v>12</v>
      </c>
      <c r="I11" s="57">
        <v>65</v>
      </c>
      <c r="J11" s="58">
        <f t="shared" ref="J11:J12" si="0">((D11+F11)/2-(G11+I11)/2)/((G11+I11)/2)*100</f>
        <v>2.3255813953488373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58</v>
      </c>
      <c r="H12" s="56" t="s">
        <v>12</v>
      </c>
      <c r="I12" s="57">
        <v>62</v>
      </c>
      <c r="J12" s="61">
        <f t="shared" si="0"/>
        <v>6.666666666666667</v>
      </c>
      <c r="K12" s="59">
        <v>50</v>
      </c>
      <c r="L12" s="56" t="s">
        <v>12</v>
      </c>
      <c r="M12" s="59">
        <v>54</v>
      </c>
      <c r="N12" s="61">
        <f t="shared" ref="N12" si="1">((D12+F12)/2-(K12+M12)/2)/((K12+M12)/2)*100</f>
        <v>23.076923076923077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3.8461538461538463</v>
      </c>
      <c r="K13" s="59">
        <v>38</v>
      </c>
      <c r="L13" s="56" t="s">
        <v>12</v>
      </c>
      <c r="M13" s="59">
        <v>42</v>
      </c>
      <c r="N13" s="61">
        <f t="shared" ref="N13:N45" si="3">((D13+F13)/2-(K13+M13)/2)/((K13+M13)/2)*100</f>
        <v>35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42</v>
      </c>
      <c r="H14" s="56"/>
      <c r="I14" s="57">
        <v>44</v>
      </c>
      <c r="J14" s="61">
        <f t="shared" si="2"/>
        <v>6.9767441860465116</v>
      </c>
      <c r="K14" s="59">
        <v>32</v>
      </c>
      <c r="L14" s="56" t="s">
        <v>12</v>
      </c>
      <c r="M14" s="59">
        <v>34</v>
      </c>
      <c r="N14" s="61">
        <f t="shared" si="3"/>
        <v>39.393939393939391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/>
      <c r="I16" s="57">
        <v>30</v>
      </c>
      <c r="J16" s="61">
        <f t="shared" si="2"/>
        <v>3.4482758620689653</v>
      </c>
      <c r="K16" s="59">
        <v>27</v>
      </c>
      <c r="L16" s="56">
        <v>28</v>
      </c>
      <c r="M16" s="59">
        <v>28</v>
      </c>
      <c r="N16" s="61">
        <f t="shared" si="3"/>
        <v>9.0909090909090917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>
        <v>140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1">
        <f t="shared" si="2"/>
        <v>3.5398230088495577</v>
      </c>
      <c r="K20" s="59">
        <v>88</v>
      </c>
      <c r="L20" s="56" t="s">
        <v>12</v>
      </c>
      <c r="M20" s="59">
        <v>90</v>
      </c>
      <c r="N20" s="61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1">
        <f t="shared" si="2"/>
        <v>3.3816425120772946</v>
      </c>
      <c r="K21" s="59">
        <v>80</v>
      </c>
      <c r="L21" s="56" t="s">
        <v>12</v>
      </c>
      <c r="M21" s="59">
        <v>82</v>
      </c>
      <c r="N21" s="61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590</v>
      </c>
      <c r="H22" s="56" t="s">
        <v>12</v>
      </c>
      <c r="I22" s="57">
        <v>610</v>
      </c>
      <c r="J22" s="61">
        <f t="shared" si="2"/>
        <v>5</v>
      </c>
      <c r="K22" s="59">
        <v>518</v>
      </c>
      <c r="L22" s="56" t="s">
        <v>12</v>
      </c>
      <c r="M22" s="59">
        <v>538</v>
      </c>
      <c r="N22" s="61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30</v>
      </c>
      <c r="H23" s="56" t="s">
        <v>12</v>
      </c>
      <c r="I23" s="57">
        <v>40</v>
      </c>
      <c r="J23" s="61">
        <f t="shared" si="2"/>
        <v>-7.1428571428571423</v>
      </c>
      <c r="K23" s="59">
        <v>90</v>
      </c>
      <c r="L23" s="56" t="s">
        <v>12</v>
      </c>
      <c r="M23" s="59">
        <v>100</v>
      </c>
      <c r="N23" s="61">
        <f t="shared" si="3"/>
        <v>-65.789473684210535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15</v>
      </c>
      <c r="E24" s="54" t="s">
        <v>12</v>
      </c>
      <c r="F24" s="53">
        <v>30</v>
      </c>
      <c r="G24" s="55">
        <v>20</v>
      </c>
      <c r="H24" s="56" t="s">
        <v>12</v>
      </c>
      <c r="I24" s="57">
        <v>40</v>
      </c>
      <c r="J24" s="61">
        <f t="shared" si="2"/>
        <v>-25</v>
      </c>
      <c r="K24" s="59">
        <v>60</v>
      </c>
      <c r="L24" s="56">
        <v>70</v>
      </c>
      <c r="M24" s="59">
        <v>70</v>
      </c>
      <c r="N24" s="61">
        <f t="shared" si="3"/>
        <v>-65.384615384615387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90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-4.7619047619047619</v>
      </c>
      <c r="K25" s="59">
        <v>120</v>
      </c>
      <c r="L25" s="56" t="s">
        <v>12</v>
      </c>
      <c r="M25" s="59">
        <v>130</v>
      </c>
      <c r="N25" s="61">
        <f t="shared" si="3"/>
        <v>-20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105</v>
      </c>
      <c r="H26" s="56" t="s">
        <v>12</v>
      </c>
      <c r="I26" s="57">
        <v>115</v>
      </c>
      <c r="J26" s="61">
        <f t="shared" si="2"/>
        <v>0</v>
      </c>
      <c r="K26" s="59">
        <v>140</v>
      </c>
      <c r="L26" s="56" t="s">
        <v>12</v>
      </c>
      <c r="M26" s="59">
        <v>150</v>
      </c>
      <c r="N26" s="61">
        <f t="shared" si="3"/>
        <v>-24.137931034482758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70</v>
      </c>
      <c r="H27" s="56" t="s">
        <v>12</v>
      </c>
      <c r="I27" s="57">
        <v>80</v>
      </c>
      <c r="J27" s="61">
        <f t="shared" si="2"/>
        <v>-13.333333333333334</v>
      </c>
      <c r="K27" s="59">
        <v>120</v>
      </c>
      <c r="L27" s="56" t="s">
        <v>12</v>
      </c>
      <c r="M27" s="59">
        <v>140</v>
      </c>
      <c r="N27" s="61">
        <f t="shared" si="3"/>
        <v>-50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14</v>
      </c>
      <c r="E28" s="54" t="s">
        <v>12</v>
      </c>
      <c r="F28" s="53">
        <v>16</v>
      </c>
      <c r="G28" s="55">
        <v>15</v>
      </c>
      <c r="H28" s="56" t="s">
        <v>12</v>
      </c>
      <c r="I28" s="57">
        <v>18</v>
      </c>
      <c r="J28" s="61">
        <f t="shared" si="2"/>
        <v>-9.0909090909090917</v>
      </c>
      <c r="K28" s="59">
        <v>15</v>
      </c>
      <c r="L28" s="56" t="s">
        <v>12</v>
      </c>
      <c r="M28" s="59">
        <v>16</v>
      </c>
      <c r="N28" s="61">
        <f t="shared" si="3"/>
        <v>-3.225806451612903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25</v>
      </c>
      <c r="H29" s="56" t="s">
        <v>12</v>
      </c>
      <c r="I29" s="57">
        <v>30</v>
      </c>
      <c r="J29" s="61">
        <f t="shared" si="2"/>
        <v>-9.0909090909090917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1">
        <f t="shared" si="2"/>
        <v>18.181818181818183</v>
      </c>
      <c r="K30" s="59">
        <v>30</v>
      </c>
      <c r="L30" s="56" t="s">
        <v>12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1">
        <f t="shared" si="2"/>
        <v>-18.181818181818183</v>
      </c>
      <c r="K31" s="59">
        <v>25</v>
      </c>
      <c r="L31" s="56" t="s">
        <v>12</v>
      </c>
      <c r="M31" s="59">
        <v>30</v>
      </c>
      <c r="N31" s="61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100</v>
      </c>
      <c r="E32" s="54" t="s">
        <v>12</v>
      </c>
      <c r="F32" s="53">
        <v>110</v>
      </c>
      <c r="G32" s="55">
        <v>90</v>
      </c>
      <c r="H32" s="56" t="s">
        <v>12</v>
      </c>
      <c r="I32" s="57">
        <v>100</v>
      </c>
      <c r="J32" s="61">
        <f t="shared" si="2"/>
        <v>10.526315789473683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60</v>
      </c>
      <c r="H33" s="56" t="s">
        <v>12</v>
      </c>
      <c r="I33" s="57">
        <v>70</v>
      </c>
      <c r="J33" s="61">
        <f t="shared" si="2"/>
        <v>-46.153846153846153</v>
      </c>
      <c r="K33" s="59">
        <v>40</v>
      </c>
      <c r="L33" s="56" t="s">
        <v>12</v>
      </c>
      <c r="M33" s="59">
        <v>50</v>
      </c>
      <c r="N33" s="61">
        <f t="shared" si="3"/>
        <v>-22.222222222222221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1">
        <f t="shared" si="2"/>
        <v>0</v>
      </c>
      <c r="K34" s="59">
        <v>240</v>
      </c>
      <c r="L34" s="56" t="s">
        <v>12</v>
      </c>
      <c r="M34" s="59">
        <v>280</v>
      </c>
      <c r="N34" s="61">
        <f t="shared" si="3"/>
        <v>-3.8461538461538463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1">
        <f t="shared" si="2"/>
        <v>0</v>
      </c>
      <c r="K35" s="59">
        <v>260</v>
      </c>
      <c r="L35" s="56" t="s">
        <v>12</v>
      </c>
      <c r="M35" s="59">
        <v>300</v>
      </c>
      <c r="N35" s="61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500</v>
      </c>
      <c r="L36" s="56" t="s">
        <v>12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360</v>
      </c>
      <c r="E39" s="54" t="s">
        <v>12</v>
      </c>
      <c r="F39" s="53">
        <v>380</v>
      </c>
      <c r="G39" s="55">
        <v>330</v>
      </c>
      <c r="H39" s="56" t="s">
        <v>12</v>
      </c>
      <c r="I39" s="57">
        <v>340</v>
      </c>
      <c r="J39" s="61">
        <f t="shared" si="2"/>
        <v>10.44776119402985</v>
      </c>
      <c r="K39" s="59">
        <v>380</v>
      </c>
      <c r="L39" s="56" t="s">
        <v>12</v>
      </c>
      <c r="M39" s="59">
        <v>400</v>
      </c>
      <c r="N39" s="61">
        <f t="shared" si="5"/>
        <v>-5.1282051282051277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280</v>
      </c>
      <c r="E40" s="54" t="s">
        <v>12</v>
      </c>
      <c r="F40" s="53">
        <v>290</v>
      </c>
      <c r="G40" s="55">
        <v>220</v>
      </c>
      <c r="H40" s="56" t="s">
        <v>12</v>
      </c>
      <c r="I40" s="57">
        <v>230</v>
      </c>
      <c r="J40" s="61">
        <f t="shared" si="2"/>
        <v>26.666666666666668</v>
      </c>
      <c r="K40" s="59">
        <v>220</v>
      </c>
      <c r="L40" s="56" t="s">
        <v>12</v>
      </c>
      <c r="M40" s="59">
        <v>230</v>
      </c>
      <c r="N40" s="61">
        <f t="shared" si="3"/>
        <v>26.666666666666668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120</v>
      </c>
      <c r="H41" s="56"/>
      <c r="I41" s="57">
        <v>125</v>
      </c>
      <c r="J41" s="61">
        <f t="shared" si="2"/>
        <v>20.408163265306122</v>
      </c>
      <c r="K41" s="59">
        <v>115</v>
      </c>
      <c r="L41" s="56">
        <v>120</v>
      </c>
      <c r="M41" s="59">
        <v>120</v>
      </c>
      <c r="N41" s="61">
        <f t="shared" si="3"/>
        <v>25.531914893617021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1">
        <f t="shared" si="2"/>
        <v>0</v>
      </c>
      <c r="K42" s="59">
        <v>45</v>
      </c>
      <c r="L42" s="56">
        <v>46</v>
      </c>
      <c r="M42" s="59">
        <v>46</v>
      </c>
      <c r="N42" s="61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28</v>
      </c>
      <c r="H43" s="56"/>
      <c r="I43" s="57">
        <v>29</v>
      </c>
      <c r="J43" s="61">
        <f t="shared" si="2"/>
        <v>3.5087719298245612</v>
      </c>
      <c r="K43" s="59">
        <v>30</v>
      </c>
      <c r="L43" s="56" t="s">
        <v>12</v>
      </c>
      <c r="M43" s="59">
        <v>32</v>
      </c>
      <c r="N43" s="61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65</v>
      </c>
      <c r="E44" s="54" t="s">
        <v>12</v>
      </c>
      <c r="F44" s="53">
        <v>67</v>
      </c>
      <c r="G44" s="55">
        <v>64</v>
      </c>
      <c r="H44" s="56" t="s">
        <v>12</v>
      </c>
      <c r="I44" s="57">
        <v>65</v>
      </c>
      <c r="J44" s="61">
        <f t="shared" si="2"/>
        <v>2.3255813953488373</v>
      </c>
      <c r="K44" s="59">
        <v>63</v>
      </c>
      <c r="L44" s="56" t="s">
        <v>12</v>
      </c>
      <c r="M44" s="59">
        <v>65</v>
      </c>
      <c r="N44" s="61">
        <f t="shared" si="3"/>
        <v>3.125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560</v>
      </c>
      <c r="L46" s="56" t="s">
        <v>12</v>
      </c>
      <c r="M46" s="59">
        <v>580</v>
      </c>
      <c r="N46" s="61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84</v>
      </c>
      <c r="B54" s="79"/>
      <c r="C54" s="80" t="s">
        <v>60</v>
      </c>
      <c r="D54" s="81"/>
      <c r="E54" s="81"/>
      <c r="F54" s="82"/>
      <c r="G54" s="76" t="s">
        <v>75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78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77</v>
      </c>
      <c r="B56" s="64"/>
      <c r="C56" s="65"/>
      <c r="D56" s="66"/>
      <c r="E56" s="66"/>
      <c r="F56" s="67"/>
      <c r="G56" s="76" t="s">
        <v>76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79</v>
      </c>
      <c r="B57" s="64"/>
      <c r="C57" s="65"/>
      <c r="D57" s="66"/>
      <c r="E57" s="66"/>
      <c r="F57" s="67"/>
      <c r="G57" s="76" t="s">
        <v>83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74</v>
      </c>
      <c r="B58" s="64"/>
      <c r="C58" s="65"/>
      <c r="D58" s="66"/>
      <c r="E58" s="66"/>
      <c r="F58" s="67"/>
      <c r="G58" s="76" t="s">
        <v>80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81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82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 t="s">
        <v>66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48</v>
      </c>
      <c r="B64" s="125"/>
      <c r="C64" s="125"/>
      <c r="D64" s="125"/>
      <c r="E64" s="125"/>
      <c r="F64" s="125"/>
      <c r="G64" s="126" t="s">
        <v>59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56</v>
      </c>
      <c r="K68" s="124"/>
      <c r="L68" s="124"/>
      <c r="M68" s="124"/>
      <c r="N68" s="124"/>
    </row>
    <row r="69" spans="1:14">
      <c r="J69" s="122" t="s">
        <v>58</v>
      </c>
      <c r="K69" s="122"/>
      <c r="L69" s="122"/>
      <c r="M69" s="122"/>
      <c r="N69" s="122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2021-03-01T04:19:45Z</cp:lastPrinted>
  <dcterms:created xsi:type="dcterms:W3CDTF">2020-07-12T06:32:53Z</dcterms:created>
  <dcterms:modified xsi:type="dcterms:W3CDTF">2021-03-02T05:40:37Z</dcterms:modified>
</cp:coreProperties>
</file>