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<sst xmlns="http://schemas.openxmlformats.org/spreadsheetml/2006/main" count="233" uniqueCount="96">
  <si>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</si>
  <si>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</si>
  <si>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</si>
  <si>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</si>
  <si>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</si>
  <si>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</si>
  <si>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</si>
  <si>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</si>
  <si>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</si>
  <si>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</si>
  <si>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</si>
  <si>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</si>
  <si>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</si>
  <si>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</si>
  <si>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</si>
  <si>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</si>
  <si>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</si>
  <si>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</si>
  <si>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</si>
  <si>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</si>
  <si>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</si>
  <si>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</si>
  <si>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</si>
  <si>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</si>
  <si>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</si>
  <si>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</si>
  <si>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</si>
  <si>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</si>
  <si>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</si>
  <si>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</si>
  <si>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</si>
  <si>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</si>
  <si>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</si>
  <si>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</si>
  <si>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</si>
  <si>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</si>
  <si>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</si>
  <si>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</si>
  <si>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</si>
  <si>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</si>
  <si>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</si>
  <si>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</si>
  <si>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</si>
  <si>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</si>
  <si>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</si>
  <si>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</si>
  <si>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</si>
  <si>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</si>
  <si>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</si>
  <si>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</si>
  <si>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</si>
  <si>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</si>
  <si>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</si>
  <si>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</si>
  <si>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</si>
  <si>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</si>
  <si>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</si>
  <si>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</si>
  <si>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</si>
  <si>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</si>
  <si>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</si>
  <si>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</si>
  <si>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</si>
  <si>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</si>
  <si>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</si>
  <si>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</si>
  <si>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</si>
  <si>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</si>
  <si>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</si>
  <si>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</si>
  <si>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 xml:space="preserve"> কাঁচামরিচ,বেগুন</t>
  </si>
  <si>
    <t xml:space="preserve"> আলু হল্যান্ড,মিষ্টিকুমড়া</t>
  </si>
  <si>
    <t>আমদানী বেশী থাকায় বাজারে  সয়াবিন তেল এর মূল্য কিছুটা হ্রাস পেয়েছে।</t>
  </si>
  <si>
    <t>সরবরাহ বেশী থাকায় বাজারে ইলিশ মাছ এর মূল্য কিছুটা হ্রাস পেয়েছে।</t>
  </si>
  <si>
    <t xml:space="preserve">মোরগ-মুরগি (দেশী) </t>
  </si>
  <si>
    <t>আটা খোলা/প্যাকেট</t>
  </si>
  <si>
    <t>সরবরাহ বেশী থাকায় বাজারে খোলা/প্যকেট আটার মূল্য কিছুটা হ্রাস পেয়েছে।</t>
  </si>
  <si>
    <t>ঈদুল আযাহা থাকার কারণে বাজারে দেশী  মোরগ-মুরগীর মূল্য কিছুটা হ্রাস পেয়েছে।</t>
  </si>
  <si>
    <t>16-06-2022</t>
  </si>
  <si>
    <t xml:space="preserve"> চাল সরু-নাজির, চাল মোটা</t>
  </si>
  <si>
    <t>সরবরাহ বেশি থাকায় বাজারে  চাল সরু-নাজির,চাল মোটা চালের মূল্য কিছুটা হ্রাস পেয়েছে।</t>
  </si>
  <si>
    <t>মসুর/মুগ ডাল</t>
  </si>
  <si>
    <t>সরবরাহ বেশী থাকায় বাজারে  মসুর/মুগ ডাল এর মূল্য কিছুটা হ্রাস পেয়েছে</t>
  </si>
  <si>
    <t>পাঙ্গাস মাছ</t>
  </si>
  <si>
    <t>উৎপাদন বেশী থাকায় বাজারে পাঙ্গাস মাছের মূল্য কিছুটা হ্রাস পেয়েছে।</t>
  </si>
  <si>
    <t>সয়াবিন খোলা</t>
  </si>
  <si>
    <t xml:space="preserve"> পেঁয়াজ দেশী, আদা</t>
  </si>
  <si>
    <t>ঈদুল আযাহা/আমদানীকৃত পণ্য না থাকায় পেঁয়াজ//আদা। মশলা জাতীয় পণ্যর এর ঘাটতি থাকার কারণে দেশী পেঁয়াজ/রসুন/আদা এর মূল্য কিছুটা বৃদ্ধি পেয়েছে।</t>
  </si>
  <si>
    <t>বাজারে বিভিন্ন ধরণের শাক-সবজির এর সরবরাহ ঘাটতির কারণে আলু ও মিষ্টিকুমড়া মূল্য কিছুটা বৃদ্ধি পেয়েছে।</t>
  </si>
  <si>
    <t>ভোক্তার চাহিদার জন্য বাজারে কাঁচামরিচ/বেগুন এর মূল্য বৃদ্ধি কিছুটা পেয়েছে।</t>
  </si>
  <si>
    <t>তারিখঃ 18/07/2022 খ্রিঃ।</t>
  </si>
  <si>
    <t>18-07-2022</t>
  </si>
  <si>
    <t>14-07  -2021</t>
  </si>
  <si>
    <t>স্মারক নম্বর:12.02.5500.700.16.002.21-554</t>
  </si>
  <si>
    <t>ফার্ম-ডিম</t>
  </si>
  <si>
    <t>চাহিদা বেশী থাকায় ফার্ম-ডিম এর মূল্য কিছুটা বৃদ্ধি পেয়েছে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</si>
</sst>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ইলিশ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7613952"/>
        <c:axId val="187615488"/>
      </c:barChart>
      <c:catAx>
        <c:axId val="1876139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7615488"/>
        <c:crosses val="autoZero"/>
        <c:auto val="1"/>
        <c:lblAlgn val="ctr"/>
        <c:lblOffset val="100"/>
      </c:catAx>
      <c:valAx>
        <c:axId val="1876154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76139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1" t="s">
        <v>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s="17" customFormat="1" ht="15.75" customHeight="1">
      <c r="A2" s="71" t="s">
        <v>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5" s="17" customFormat="1" ht="15.75" customHeight="1">
      <c r="A3" s="72" t="s">
        <v>38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5" s="17" customFormat="1" ht="18" customHeight="1">
      <c r="A4" s="106" t="s">
        <v>49</v>
      </c>
      <c r="B4" s="106"/>
      <c r="C4" s="106"/>
      <c r="D4" s="106"/>
      <c r="E4" s="106"/>
      <c r="F4" s="106"/>
      <c r="H4" s="35"/>
    </row>
    <row r="5" spans="1:15" s="17" customFormat="1" ht="18.75" customHeight="1">
      <c r="A5" s="73" t="s">
        <v>48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5" s="17" customFormat="1" ht="15.75" customHeight="1">
      <c r="A6" s="107" t="s">
        <v>93</v>
      </c>
      <c r="B6" s="107"/>
      <c r="C6" s="107"/>
      <c r="D6" s="107"/>
      <c r="E6" s="107"/>
      <c r="F6" s="107"/>
      <c r="H6" s="52"/>
      <c r="I6" s="36"/>
      <c r="J6" s="105" t="s">
        <v>90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108" t="s">
        <v>0</v>
      </c>
      <c r="B8" s="74" t="s">
        <v>1</v>
      </c>
      <c r="C8" s="108" t="s">
        <v>5</v>
      </c>
      <c r="D8" s="99" t="s">
        <v>42</v>
      </c>
      <c r="E8" s="100"/>
      <c r="F8" s="101"/>
      <c r="G8" s="99" t="s">
        <v>36</v>
      </c>
      <c r="H8" s="100"/>
      <c r="I8" s="101"/>
      <c r="J8" s="109" t="s">
        <v>6</v>
      </c>
      <c r="K8" s="99" t="s">
        <v>37</v>
      </c>
      <c r="L8" s="100"/>
      <c r="M8" s="101"/>
      <c r="N8" s="109" t="s">
        <v>7</v>
      </c>
    </row>
    <row r="9" spans="1:15" ht="22.5" customHeight="1">
      <c r="A9" s="108"/>
      <c r="B9" s="74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  <c r="O9" s="1" t="s">
        <v>57</v>
      </c>
    </row>
    <row r="10" spans="1:15" ht="14.25" customHeight="1">
      <c r="A10" s="108"/>
      <c r="B10" s="74"/>
      <c r="C10" s="108"/>
      <c r="D10" s="112" t="s">
        <v>91</v>
      </c>
      <c r="E10" s="113"/>
      <c r="F10" s="114"/>
      <c r="G10" s="115" t="s">
        <v>78</v>
      </c>
      <c r="H10" s="116"/>
      <c r="I10" s="117"/>
      <c r="J10" s="111"/>
      <c r="K10" s="118" t="s">
        <v>92</v>
      </c>
      <c r="L10" s="119"/>
      <c r="M10" s="120"/>
      <c r="N10" s="111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65</v>
      </c>
      <c r="E11" s="51" t="s">
        <v>9</v>
      </c>
      <c r="F11" s="34">
        <v>67</v>
      </c>
      <c r="G11" s="57">
        <v>66</v>
      </c>
      <c r="H11" s="51" t="s">
        <v>9</v>
      </c>
      <c r="I11" s="58">
        <v>68</v>
      </c>
      <c r="J11" s="39">
        <f>((D11+F11)/2-(G11+I11)/2)/((G11+I11)/2)*100</f>
        <v>-1.4925373134328357</v>
      </c>
      <c r="K11" s="34">
        <v>56</v>
      </c>
      <c r="L11" s="51" t="s">
        <v>9</v>
      </c>
      <c r="M11" s="34">
        <v>60</v>
      </c>
      <c r="N11" s="38">
        <f>((D11+F11)/2-(K11+M11)/2)/((K11+M11)/2)*100</f>
        <v>13.793103448275861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64</v>
      </c>
      <c r="H12" s="51" t="s">
        <v>9</v>
      </c>
      <c r="I12" s="58">
        <v>65</v>
      </c>
      <c r="J12" s="37">
        <f>((D12+F12)/2-(G12+I12)/2)/((G12+I12)/2)*100</f>
        <v>-2.3255813953488373</v>
      </c>
      <c r="K12" s="34">
        <v>55</v>
      </c>
      <c r="L12" s="51" t="s">
        <v>9</v>
      </c>
      <c r="M12" s="34">
        <v>56</v>
      </c>
      <c r="N12" s="37">
        <f>((D12+F12)/2-(K12+M12)/2)/((K12+M12)/2)*100</f>
        <v>13.513513513513514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55</v>
      </c>
      <c r="E13" s="51" t="s">
        <v>9</v>
      </c>
      <c r="F13" s="34">
        <v>56</v>
      </c>
      <c r="G13" s="57">
        <v>53</v>
      </c>
      <c r="H13" s="51" t="s">
        <v>9</v>
      </c>
      <c r="I13" s="58">
        <v>55</v>
      </c>
      <c r="J13" s="37">
        <f t="shared" ref="J13:J45" si="0">((D13+F13)/2-(G13+I13)/2)/((G13+I13)/2)*100</f>
        <v>2.7777777777777777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8.8235294117647065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46</v>
      </c>
      <c r="G14" s="57">
        <v>45</v>
      </c>
      <c r="H14" s="51" t="s">
        <v>9</v>
      </c>
      <c r="I14" s="58">
        <v>46</v>
      </c>
      <c r="J14" s="37">
        <f t="shared" si="0"/>
        <v>-1.098901098901099</v>
      </c>
      <c r="K14" s="34">
        <v>42</v>
      </c>
      <c r="L14" s="51" t="s">
        <v>9</v>
      </c>
      <c r="M14" s="34">
        <v>43</v>
      </c>
      <c r="N14" s="37">
        <f t="shared" si="1"/>
        <v>5.8823529411764701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45</v>
      </c>
      <c r="H15" s="51" t="s">
        <v>9</v>
      </c>
      <c r="I15" s="58">
        <v>48</v>
      </c>
      <c r="J15" s="37">
        <f t="shared" si="0"/>
        <v>-4.3010752688172049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37</v>
      </c>
      <c r="E16" s="51" t="s">
        <v>9</v>
      </c>
      <c r="F16" s="34">
        <v>39</v>
      </c>
      <c r="G16" s="57">
        <v>40</v>
      </c>
      <c r="H16" s="51" t="s">
        <v>9</v>
      </c>
      <c r="I16" s="58">
        <v>42</v>
      </c>
      <c r="J16" s="37">
        <f t="shared" si="0"/>
        <v>-7.3170731707317067</v>
      </c>
      <c r="K16" s="34">
        <v>27</v>
      </c>
      <c r="L16" s="51" t="s">
        <v>9</v>
      </c>
      <c r="M16" s="34">
        <v>28</v>
      </c>
      <c r="N16" s="37">
        <f t="shared" si="1"/>
        <v>38.181818181818187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120</v>
      </c>
      <c r="G17" s="57">
        <v>85</v>
      </c>
      <c r="H17" s="51" t="s">
        <v>9</v>
      </c>
      <c r="I17" s="58">
        <v>125</v>
      </c>
      <c r="J17" s="37">
        <f t="shared" si="0"/>
        <v>-2.3809523809523809</v>
      </c>
      <c r="K17" s="34">
        <v>70</v>
      </c>
      <c r="L17" s="51" t="s">
        <v>9</v>
      </c>
      <c r="M17" s="34">
        <v>105</v>
      </c>
      <c r="N17" s="37">
        <f t="shared" si="1"/>
        <v>17.142857142857142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130</v>
      </c>
      <c r="H18" s="59" t="s">
        <v>9</v>
      </c>
      <c r="I18" s="58">
        <v>145</v>
      </c>
      <c r="J18" s="37">
        <f t="shared" si="0"/>
        <v>-3.6363636363636362</v>
      </c>
      <c r="K18" s="34">
        <v>125</v>
      </c>
      <c r="L18" s="51" t="s">
        <v>9</v>
      </c>
      <c r="M18" s="34">
        <v>140</v>
      </c>
      <c r="N18" s="37">
        <f t="shared" si="1"/>
        <v>0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185</v>
      </c>
      <c r="H20" s="51" t="s">
        <v>9</v>
      </c>
      <c r="I20" s="58">
        <v>189</v>
      </c>
      <c r="J20" s="37">
        <f t="shared" si="0"/>
        <v>-2.6737967914438503</v>
      </c>
      <c r="K20" s="34">
        <v>125</v>
      </c>
      <c r="L20" s="51" t="s">
        <v>9</v>
      </c>
      <c r="M20" s="34">
        <v>130</v>
      </c>
      <c r="N20" s="37">
        <f t="shared" si="1"/>
        <v>42.745098039215684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149</v>
      </c>
      <c r="E21" s="51" t="s">
        <v>9</v>
      </c>
      <c r="F21" s="34">
        <v>152</v>
      </c>
      <c r="G21" s="57">
        <v>0</v>
      </c>
      <c r="H21" s="51"/>
      <c r="I21" s="58">
        <v>0</v>
      </c>
      <c r="J21" s="37">
        <v>0</v>
      </c>
      <c r="K21" s="34">
        <v>113</v>
      </c>
      <c r="L21" s="51" t="s">
        <v>9</v>
      </c>
      <c r="M21" s="34">
        <v>115</v>
      </c>
      <c r="N21" s="37">
        <f t="shared" si="1"/>
        <v>32.017543859649123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40</v>
      </c>
      <c r="E23" s="51" t="s">
        <v>9</v>
      </c>
      <c r="F23" s="34">
        <v>45</v>
      </c>
      <c r="G23" s="57">
        <v>32</v>
      </c>
      <c r="H23" s="51" t="s">
        <v>9</v>
      </c>
      <c r="I23" s="58">
        <v>35</v>
      </c>
      <c r="J23" s="37">
        <f t="shared" si="0"/>
        <v>26.865671641791046</v>
      </c>
      <c r="K23" s="34">
        <v>38</v>
      </c>
      <c r="L23" s="51" t="s">
        <v>9</v>
      </c>
      <c r="M23" s="34">
        <v>40</v>
      </c>
      <c r="N23" s="37">
        <f t="shared" si="1"/>
        <v>8.9743589743589745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70</v>
      </c>
      <c r="E25" s="51" t="s">
        <v>9</v>
      </c>
      <c r="F25" s="34">
        <v>80</v>
      </c>
      <c r="G25" s="57">
        <v>80</v>
      </c>
      <c r="H25" s="51" t="s">
        <v>9</v>
      </c>
      <c r="I25" s="58">
        <v>85</v>
      </c>
      <c r="J25" s="37">
        <f t="shared" si="0"/>
        <v>-9.0909090909090917</v>
      </c>
      <c r="K25" s="34">
        <v>60</v>
      </c>
      <c r="L25" s="51" t="s">
        <v>9</v>
      </c>
      <c r="M25" s="34">
        <v>65</v>
      </c>
      <c r="N25" s="37">
        <f t="shared" si="1"/>
        <v>20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95</v>
      </c>
      <c r="E27" s="51" t="s">
        <v>9</v>
      </c>
      <c r="F27" s="34">
        <v>100</v>
      </c>
      <c r="G27" s="57">
        <v>80</v>
      </c>
      <c r="H27" s="51" t="s">
        <v>9</v>
      </c>
      <c r="I27" s="58">
        <v>85</v>
      </c>
      <c r="J27" s="37">
        <f t="shared" si="0"/>
        <v>18.181818181818183</v>
      </c>
      <c r="K27" s="34">
        <v>90</v>
      </c>
      <c r="L27" s="51">
        <v>90</v>
      </c>
      <c r="M27" s="34">
        <v>95</v>
      </c>
      <c r="N27" s="37">
        <f t="shared" si="1"/>
        <v>5.4054054054054053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22</v>
      </c>
      <c r="E28" s="51" t="s">
        <v>9</v>
      </c>
      <c r="F28" s="34">
        <v>25</v>
      </c>
      <c r="G28" s="57">
        <v>18</v>
      </c>
      <c r="H28" s="51" t="s">
        <v>9</v>
      </c>
      <c r="I28" s="58">
        <v>20</v>
      </c>
      <c r="J28" s="37">
        <f t="shared" si="0"/>
        <v>23.684210526315788</v>
      </c>
      <c r="K28" s="34">
        <v>18</v>
      </c>
      <c r="L28" s="51" t="s">
        <v>9</v>
      </c>
      <c r="M28" s="34">
        <v>20</v>
      </c>
      <c r="N28" s="37">
        <f t="shared" si="1"/>
        <v>23.684210526315788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38</v>
      </c>
      <c r="E29" s="51" t="s">
        <v>9</v>
      </c>
      <c r="F29" s="34">
        <v>60</v>
      </c>
      <c r="G29" s="57">
        <v>25</v>
      </c>
      <c r="H29" s="51" t="s">
        <v>9</v>
      </c>
      <c r="I29" s="58">
        <v>35</v>
      </c>
      <c r="J29" s="37">
        <f t="shared" si="0"/>
        <v>63.333333333333329</v>
      </c>
      <c r="K29" s="34">
        <v>22</v>
      </c>
      <c r="L29" s="51" t="s">
        <v>9</v>
      </c>
      <c r="M29" s="34">
        <v>30</v>
      </c>
      <c r="N29" s="37">
        <f t="shared" si="1"/>
        <v>88.461538461538453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40</v>
      </c>
      <c r="H30" s="51" t="s">
        <v>9</v>
      </c>
      <c r="I30" s="58">
        <v>45</v>
      </c>
      <c r="J30" s="37">
        <v>0</v>
      </c>
      <c r="K30" s="34">
        <v>30</v>
      </c>
      <c r="L30" s="51" t="s">
        <v>9</v>
      </c>
      <c r="M30" s="34">
        <v>35</v>
      </c>
      <c r="N30" s="37">
        <f t="shared" si="1"/>
        <v>-30.76923076923077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25</v>
      </c>
      <c r="E31" s="51" t="s">
        <v>9</v>
      </c>
      <c r="F31" s="34">
        <v>30</v>
      </c>
      <c r="G31" s="57">
        <v>15</v>
      </c>
      <c r="H31" s="51" t="s">
        <v>9</v>
      </c>
      <c r="I31" s="58">
        <v>20</v>
      </c>
      <c r="J31" s="37">
        <f t="shared" si="0"/>
        <v>57.142857142857139</v>
      </c>
      <c r="K31" s="34">
        <v>12</v>
      </c>
      <c r="L31" s="51" t="s">
        <v>9</v>
      </c>
      <c r="M31" s="34">
        <v>15</v>
      </c>
      <c r="N31" s="37">
        <f t="shared" si="1"/>
        <v>103.7037037037037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20</v>
      </c>
      <c r="E32" s="51" t="s">
        <v>9</v>
      </c>
      <c r="F32" s="34">
        <v>25</v>
      </c>
      <c r="G32" s="57">
        <v>25</v>
      </c>
      <c r="H32" s="51" t="s">
        <v>9</v>
      </c>
      <c r="I32" s="58">
        <v>30</v>
      </c>
      <c r="J32" s="37">
        <v>0</v>
      </c>
      <c r="K32" s="34">
        <v>25</v>
      </c>
      <c r="L32" s="51" t="s">
        <v>9</v>
      </c>
      <c r="M32" s="34">
        <v>30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120</v>
      </c>
      <c r="E33" s="51" t="s">
        <v>9</v>
      </c>
      <c r="F33" s="34">
        <v>130</v>
      </c>
      <c r="G33" s="57">
        <v>30</v>
      </c>
      <c r="H33" s="51" t="s">
        <v>9</v>
      </c>
      <c r="I33" s="58">
        <v>35</v>
      </c>
      <c r="J33" s="37">
        <f t="shared" si="0"/>
        <v>284.61538461538464</v>
      </c>
      <c r="K33" s="34">
        <v>25</v>
      </c>
      <c r="L33" s="51" t="s">
        <v>9</v>
      </c>
      <c r="M33" s="34">
        <v>30</v>
      </c>
      <c r="N33" s="37">
        <f t="shared" si="1"/>
        <v>354.54545454545456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280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</v>
      </c>
      <c r="K34" s="34">
        <v>280</v>
      </c>
      <c r="L34" s="51" t="s">
        <v>9</v>
      </c>
      <c r="M34" s="34">
        <v>300</v>
      </c>
      <c r="N34" s="37">
        <f t="shared" si="1"/>
        <v>0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260</v>
      </c>
      <c r="E35" s="51" t="s">
        <v>9</v>
      </c>
      <c r="F35" s="34">
        <v>270</v>
      </c>
      <c r="G35" s="57">
        <v>260</v>
      </c>
      <c r="H35" s="51" t="s">
        <v>9</v>
      </c>
      <c r="I35" s="58">
        <v>270</v>
      </c>
      <c r="J35" s="37">
        <f t="shared" si="0"/>
        <v>0</v>
      </c>
      <c r="K35" s="34">
        <v>220</v>
      </c>
      <c r="L35" s="51" t="s">
        <v>9</v>
      </c>
      <c r="M35" s="34">
        <v>250</v>
      </c>
      <c r="N35" s="37">
        <f t="shared" si="1"/>
        <v>12.76595744680851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1200</v>
      </c>
      <c r="J36" s="37">
        <f t="shared" si="0"/>
        <v>-5.4054054054054053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150</v>
      </c>
      <c r="J37" s="37">
        <f t="shared" si="0"/>
        <v>-7.1428571428571423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490</v>
      </c>
      <c r="J39" s="37">
        <f t="shared" si="0"/>
        <v>-7.291666666666667</v>
      </c>
      <c r="K39" s="34">
        <v>400</v>
      </c>
      <c r="L39" s="51" t="s">
        <v>9</v>
      </c>
      <c r="M39" s="34">
        <v>410</v>
      </c>
      <c r="N39" s="37">
        <f t="shared" si="1"/>
        <v>9.8765432098765427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265</v>
      </c>
      <c r="H40" s="51" t="s">
        <v>9</v>
      </c>
      <c r="I40" s="58">
        <v>270</v>
      </c>
      <c r="J40" s="37">
        <f t="shared" si="0"/>
        <v>0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145</v>
      </c>
      <c r="E41" s="51" t="s">
        <v>9</v>
      </c>
      <c r="F41" s="34">
        <v>150</v>
      </c>
      <c r="G41" s="57">
        <v>145</v>
      </c>
      <c r="H41" s="51" t="s">
        <v>9</v>
      </c>
      <c r="I41" s="58">
        <v>150</v>
      </c>
      <c r="J41" s="37">
        <f t="shared" si="0"/>
        <v>0</v>
      </c>
      <c r="K41" s="34">
        <v>145</v>
      </c>
      <c r="L41" s="51" t="s">
        <v>9</v>
      </c>
      <c r="M41" s="34">
        <v>150</v>
      </c>
      <c r="N41" s="37">
        <f t="shared" si="1"/>
        <v>0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38</v>
      </c>
      <c r="E43" s="51" t="s">
        <v>9</v>
      </c>
      <c r="F43" s="34">
        <v>40</v>
      </c>
      <c r="G43" s="57">
        <v>36</v>
      </c>
      <c r="H43" s="51" t="s">
        <v>9</v>
      </c>
      <c r="I43" s="58">
        <v>38</v>
      </c>
      <c r="J43" s="37">
        <f t="shared" si="0"/>
        <v>5.4054054054054053</v>
      </c>
      <c r="K43" s="34">
        <v>32</v>
      </c>
      <c r="L43" s="51" t="s">
        <v>9</v>
      </c>
      <c r="M43" s="34">
        <v>34</v>
      </c>
      <c r="N43" s="37">
        <f t="shared" si="1"/>
        <v>18.181818181818183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17</v>
      </c>
      <c r="B52" s="86"/>
      <c r="C52" s="86"/>
      <c r="D52" s="86"/>
      <c r="E52" s="86"/>
      <c r="F52" s="86"/>
      <c r="G52" s="87" t="s">
        <v>18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19</v>
      </c>
      <c r="D53" s="91"/>
      <c r="E53" s="91"/>
      <c r="F53" s="92"/>
      <c r="G53" s="93" t="s">
        <v>1</v>
      </c>
      <c r="H53" s="94"/>
      <c r="I53" s="94"/>
      <c r="J53" s="95"/>
      <c r="K53" s="96" t="s">
        <v>20</v>
      </c>
      <c r="L53" s="97"/>
      <c r="M53" s="97"/>
      <c r="N53" s="98"/>
    </row>
    <row r="54" spans="1:14" ht="63.75" customHeight="1">
      <c r="A54" s="66" t="s">
        <v>74</v>
      </c>
      <c r="B54" s="78"/>
      <c r="C54" s="68" t="s">
        <v>77</v>
      </c>
      <c r="D54" s="69"/>
      <c r="E54" s="69"/>
      <c r="F54" s="70"/>
      <c r="G54" s="75" t="s">
        <v>71</v>
      </c>
      <c r="H54" s="76"/>
      <c r="I54" s="76"/>
      <c r="J54" s="77"/>
      <c r="K54" s="63" t="s">
        <v>88</v>
      </c>
      <c r="L54" s="64"/>
      <c r="M54" s="64"/>
      <c r="N54" s="65"/>
    </row>
    <row r="55" spans="1:14" ht="85.5" customHeight="1">
      <c r="A55" s="66" t="s">
        <v>81</v>
      </c>
      <c r="B55" s="67"/>
      <c r="C55" s="68" t="s">
        <v>82</v>
      </c>
      <c r="D55" s="69"/>
      <c r="E55" s="69"/>
      <c r="F55" s="70"/>
      <c r="G55" s="75" t="s">
        <v>86</v>
      </c>
      <c r="H55" s="76"/>
      <c r="I55" s="76"/>
      <c r="J55" s="77"/>
      <c r="K55" s="63" t="s">
        <v>87</v>
      </c>
      <c r="L55" s="64"/>
      <c r="M55" s="64"/>
      <c r="N55" s="65"/>
    </row>
    <row r="56" spans="1:14" ht="66.75" customHeight="1">
      <c r="A56" s="66" t="s">
        <v>75</v>
      </c>
      <c r="B56" s="67"/>
      <c r="C56" s="68" t="s">
        <v>76</v>
      </c>
      <c r="D56" s="69"/>
      <c r="E56" s="69"/>
      <c r="F56" s="70"/>
      <c r="G56" s="75"/>
      <c r="H56" s="76"/>
      <c r="I56" s="76"/>
      <c r="J56" s="77"/>
      <c r="K56" s="63"/>
      <c r="L56" s="64"/>
      <c r="M56" s="64"/>
      <c r="N56" s="65"/>
    </row>
    <row r="57" spans="1:14" ht="70.5" customHeight="1">
      <c r="A57" s="66" t="s">
        <v>83</v>
      </c>
      <c r="B57" s="67"/>
      <c r="C57" s="68" t="s">
        <v>84</v>
      </c>
      <c r="D57" s="69"/>
      <c r="E57" s="69"/>
      <c r="F57" s="70"/>
      <c r="G57" s="79" t="s">
        <v>94</v>
      </c>
      <c r="H57" s="80"/>
      <c r="I57" s="80"/>
      <c r="J57" s="81"/>
      <c r="K57" s="63" t="s">
        <v>95</v>
      </c>
      <c r="L57" s="64"/>
      <c r="M57" s="64"/>
      <c r="N57" s="65"/>
    </row>
    <row r="58" spans="1:14" ht="87.75" customHeight="1">
      <c r="A58" s="61" t="s">
        <v>79</v>
      </c>
      <c r="B58" s="62"/>
      <c r="C58" s="63" t="s">
        <v>80</v>
      </c>
      <c r="D58" s="64"/>
      <c r="E58" s="64"/>
      <c r="F58" s="65"/>
      <c r="G58" s="82" t="s">
        <v>70</v>
      </c>
      <c r="H58" s="83"/>
      <c r="I58" s="83"/>
      <c r="J58" s="84"/>
      <c r="K58" s="63" t="s">
        <v>89</v>
      </c>
      <c r="L58" s="64"/>
      <c r="M58" s="64"/>
      <c r="N58" s="65"/>
    </row>
    <row r="59" spans="1:14" ht="64.5" customHeight="1">
      <c r="A59" s="61" t="s">
        <v>85</v>
      </c>
      <c r="B59" s="62"/>
      <c r="C59" s="63" t="s">
        <v>72</v>
      </c>
      <c r="D59" s="64"/>
      <c r="E59" s="64"/>
      <c r="F59" s="65"/>
      <c r="G59" s="63"/>
      <c r="H59" s="64"/>
      <c r="I59" s="64"/>
      <c r="J59" s="65"/>
      <c r="K59" s="63"/>
      <c r="L59" s="64"/>
      <c r="M59" s="64"/>
      <c r="N59" s="65"/>
    </row>
    <row r="60" spans="1:14" ht="55.5" customHeight="1">
      <c r="A60" s="61" t="s">
        <v>14</v>
      </c>
      <c r="B60" s="62"/>
      <c r="C60" s="63" t="s">
        <v>73</v>
      </c>
      <c r="D60" s="64"/>
      <c r="E60" s="64"/>
      <c r="F60" s="65"/>
      <c r="G60" s="63"/>
      <c r="H60" s="64"/>
      <c r="I60" s="64"/>
      <c r="J60" s="65"/>
      <c r="K60" s="63"/>
      <c r="L60" s="64"/>
      <c r="M60" s="64"/>
      <c r="N60" s="65"/>
    </row>
    <row r="61" spans="1:14" ht="53.25" customHeight="1">
      <c r="A61" s="61"/>
      <c r="B61" s="62"/>
      <c r="C61" s="63"/>
      <c r="D61" s="64"/>
      <c r="E61" s="64"/>
      <c r="F61" s="65"/>
      <c r="G61" s="63"/>
      <c r="H61" s="64"/>
      <c r="I61" s="64"/>
      <c r="J61" s="65"/>
      <c r="K61" s="63"/>
      <c r="L61" s="64"/>
      <c r="M61" s="64"/>
      <c r="N61" s="65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2" t="s">
        <v>40</v>
      </c>
      <c r="B64" s="122"/>
      <c r="C64" s="122"/>
      <c r="D64" s="122"/>
      <c r="E64" s="122"/>
      <c r="F64" s="122"/>
      <c r="G64" s="123" t="s">
        <v>47</v>
      </c>
      <c r="H64" s="123"/>
      <c r="I64" s="123"/>
      <c r="J64" s="12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4"/>
      <c r="K65" s="124"/>
      <c r="L65" s="124"/>
      <c r="M65" s="124"/>
      <c r="N65" s="12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4"/>
      <c r="K66" s="124"/>
      <c r="L66" s="124"/>
      <c r="M66" s="124"/>
      <c r="N66" s="124"/>
    </row>
    <row r="67" spans="1:14">
      <c r="J67" s="121" t="s">
        <v>44</v>
      </c>
      <c r="K67" s="121"/>
      <c r="L67" s="121"/>
      <c r="M67" s="121"/>
      <c r="N67" s="121"/>
    </row>
    <row r="68" spans="1:14">
      <c r="J68" s="121" t="s">
        <v>45</v>
      </c>
      <c r="K68" s="121"/>
      <c r="L68" s="121"/>
      <c r="M68" s="121"/>
      <c r="N68" s="121"/>
    </row>
    <row r="69" spans="1:14">
      <c r="J69" s="121" t="s">
        <v>46</v>
      </c>
      <c r="K69" s="121"/>
      <c r="L69" s="121"/>
      <c r="M69" s="121"/>
      <c r="N69" s="121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2022-07-07T05:30:18Z</cp:lastPrinted>
  <dcterms:created xsi:type="dcterms:W3CDTF">2020-07-12T06:32:53Z</dcterms:created>
  <dcterms:modified xsi:type="dcterms:W3CDTF">2022-07-18T08:12:02Z</dcterms:modified>
</cp:coreProperties>
</file>