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<sst xmlns="http://schemas.openxmlformats.org/spreadsheetml/2006/main" count="252" uniqueCount="89">
  <si>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</si>
  <si>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</si>
  <si>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</si>
  <si>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</si>
  <si>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</si>
  <si>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</si>
  <si>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</si>
  <si>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</si>
  <si>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</si>
  <si>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</si>
  <si>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</si>
  <si>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</si>
  <si>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</si>
  <si>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</si>
  <si>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</si>
  <si>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</si>
  <si>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</si>
  <si>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</si>
  <si>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</si>
  <si>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</si>
  <si>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</si>
  <si>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</si>
  <si>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</si>
  <si>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</si>
  <si>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</si>
  <si>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</si>
  <si>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</si>
  <si>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</si>
  <si>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</si>
  <si>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</si>
  <si>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</si>
  <si>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</si>
  <si>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</si>
  <si>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</si>
  <si>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</si>
  <si>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</si>
  <si>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</si>
  <si>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</si>
  <si>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</si>
  <si>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</si>
  <si>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</si>
  <si>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</si>
  <si>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</si>
  <si>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</si>
  <si>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</si>
  <si>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</si>
  <si>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</si>
  <si>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</si>
  <si>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</si>
  <si>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</si>
  <si>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</si>
  <si>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</si>
  <si>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</si>
  <si>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</si>
  <si>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</si>
  <si>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</si>
  <si>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</si>
  <si>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</si>
  <si>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</si>
  <si>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</si>
  <si>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</si>
  <si>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</si>
  <si>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</si>
  <si>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</si>
  <si>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</si>
  <si>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</si>
  <si>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</si>
  <si>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</si>
  <si>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</si>
  <si>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</si>
  <si>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</si>
  <si>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</si>
  <si>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</si>
  <si>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</si>
  <si>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</si>
  <si>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</si>
  <si>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পিঁয়াজ (দেশী),পিঁয়াজ (আমদানীকৃত)</t>
  </si>
  <si>
    <t>মশুর ডাল,কাঁচামরিচ</t>
  </si>
  <si>
    <t>পটল,আলু হল্যান্ড</t>
  </si>
  <si>
    <t>চাল সরু (মিনিকেট),</t>
  </si>
  <si>
    <t>মোরগ-মুরগি (কক/সোনালী),</t>
  </si>
  <si>
    <t>আটা-(প্যাকেট),আটা-(খোলা)</t>
  </si>
  <si>
    <t xml:space="preserve">  ডিমঃফার্ম</t>
  </si>
  <si>
    <t>স্মারক নং ১২.০২.1000.221.16.০19.১8.929</t>
  </si>
  <si>
    <t xml:space="preserve">            তারিখঃ 11/11/2021 খ্রিঃ।</t>
  </si>
  <si>
    <t>11/11/২০২1</t>
  </si>
  <si>
    <t>11/10/২০২১</t>
  </si>
  <si>
    <t>11/11/২০2০</t>
  </si>
  <si>
    <t xml:space="preserve"> বেগুন,আদা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</si>
</sst>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55" zoomScale="145" zoomScaleNormal="145" workbookViewId="0">
      <selection activeCell="G65" sqref="G65:J6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83</v>
      </c>
      <c r="B8" s="84"/>
      <c r="C8" s="84"/>
      <c r="D8" s="84"/>
      <c r="E8" s="84"/>
      <c r="F8" s="84"/>
      <c r="G8" s="17"/>
      <c r="H8" s="41"/>
      <c r="I8" s="29"/>
      <c r="J8" s="85" t="s">
        <v>84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85</v>
      </c>
      <c r="E12" s="98"/>
      <c r="F12" s="99"/>
      <c r="G12" s="100" t="s">
        <v>86</v>
      </c>
      <c r="H12" s="101"/>
      <c r="I12" s="102"/>
      <c r="J12" s="96"/>
      <c r="K12" s="103" t="s">
        <v>87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-0.84745762711864403</v>
      </c>
      <c r="K14" s="28">
        <v>48</v>
      </c>
      <c r="L14" s="40" t="s">
        <v>13</v>
      </c>
      <c r="M14" s="28">
        <v>50</v>
      </c>
      <c r="N14" s="30">
        <f t="shared" si="1"/>
        <v>19.387755102040817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42</v>
      </c>
      <c r="H16" s="40" t="s">
        <v>13</v>
      </c>
      <c r="I16" s="52">
        <v>43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35</v>
      </c>
      <c r="H17" s="40" t="s">
        <v>13</v>
      </c>
      <c r="I17" s="52">
        <v>36</v>
      </c>
      <c r="J17" s="30">
        <f t="shared" si="0"/>
        <v>9.8591549295774641</v>
      </c>
      <c r="K17" s="28">
        <v>32</v>
      </c>
      <c r="L17" s="40" t="s">
        <v>13</v>
      </c>
      <c r="M17" s="28">
        <v>32</v>
      </c>
      <c r="N17" s="30">
        <f t="shared" si="1"/>
        <v>21.875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30</v>
      </c>
      <c r="H18" s="40" t="s">
        <v>13</v>
      </c>
      <c r="I18" s="52">
        <v>32</v>
      </c>
      <c r="J18" s="30">
        <f t="shared" si="0"/>
        <v>8.064516129032258</v>
      </c>
      <c r="K18" s="28">
        <v>28</v>
      </c>
      <c r="L18" s="40" t="s">
        <v>13</v>
      </c>
      <c r="M18" s="28">
        <v>28</v>
      </c>
      <c r="N18" s="30">
        <f t="shared" si="1"/>
        <v>19.642857142857142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105</v>
      </c>
      <c r="G19" s="28">
        <v>88</v>
      </c>
      <c r="H19" s="40" t="s">
        <v>13</v>
      </c>
      <c r="I19" s="52">
        <v>110</v>
      </c>
      <c r="J19" s="30">
        <f t="shared" si="0"/>
        <v>-2.5252525252525251</v>
      </c>
      <c r="K19" s="28">
        <v>60</v>
      </c>
      <c r="L19" s="40" t="s">
        <v>13</v>
      </c>
      <c r="M19" s="28">
        <v>100</v>
      </c>
      <c r="N19" s="30">
        <f t="shared" si="1"/>
        <v>20.625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136</v>
      </c>
      <c r="H22" s="40" t="s">
        <v>13</v>
      </c>
      <c r="I22" s="52">
        <v>138</v>
      </c>
      <c r="J22" s="30">
        <f t="shared" si="0"/>
        <v>4.7445255474452548</v>
      </c>
      <c r="K22" s="28">
        <v>84</v>
      </c>
      <c r="L22" s="40" t="s">
        <v>13</v>
      </c>
      <c r="M22" s="28">
        <v>86</v>
      </c>
      <c r="N22" s="30">
        <f t="shared" si="1"/>
        <v>68.82352941176471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123</v>
      </c>
      <c r="H23" s="40" t="s">
        <v>13</v>
      </c>
      <c r="I23" s="52">
        <v>124</v>
      </c>
      <c r="J23" s="30">
        <f t="shared" si="0"/>
        <v>0.80971659919028338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4.225352112676056</v>
      </c>
      <c r="K24" s="28">
        <v>500</v>
      </c>
      <c r="L24" s="40" t="s">
        <v>13</v>
      </c>
      <c r="M24" s="28">
        <v>535</v>
      </c>
      <c r="N24" s="30">
        <f t="shared" si="1"/>
        <v>42.995169082125607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54</v>
      </c>
      <c r="E25" s="40" t="s">
        <v>13</v>
      </c>
      <c r="F25" s="52">
        <v>55</v>
      </c>
      <c r="G25" s="28">
        <v>62</v>
      </c>
      <c r="H25" s="40" t="s">
        <v>13</v>
      </c>
      <c r="I25" s="52">
        <v>65</v>
      </c>
      <c r="J25" s="30">
        <f>((D25+F25)/2-(G25+I25)/2)/((G25+I25)/2)*100</f>
        <v>-14.173228346456693</v>
      </c>
      <c r="K25" s="28">
        <v>90</v>
      </c>
      <c r="L25" s="40" t="s">
        <v>13</v>
      </c>
      <c r="M25" s="28">
        <v>95</v>
      </c>
      <c r="N25" s="30">
        <f t="shared" si="1"/>
        <v>-41.081081081081081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45</v>
      </c>
      <c r="E26" s="40" t="s">
        <v>13</v>
      </c>
      <c r="F26" s="52">
        <v>48</v>
      </c>
      <c r="G26" s="28">
        <v>57</v>
      </c>
      <c r="H26" s="40" t="s">
        <v>13</v>
      </c>
      <c r="I26" s="52">
        <v>60</v>
      </c>
      <c r="J26" s="30">
        <f t="shared" si="0"/>
        <v>-20.512820512820511</v>
      </c>
      <c r="K26" s="28">
        <v>65</v>
      </c>
      <c r="L26" s="40" t="s">
        <v>13</v>
      </c>
      <c r="M26" s="28">
        <v>70</v>
      </c>
      <c r="N26" s="30">
        <f t="shared" si="1"/>
        <v>-31.111111111111111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45</v>
      </c>
      <c r="E27" s="40" t="s">
        <v>13</v>
      </c>
      <c r="F27" s="52">
        <v>50</v>
      </c>
      <c r="G27" s="28">
        <v>55</v>
      </c>
      <c r="H27" s="40" t="s">
        <v>13</v>
      </c>
      <c r="I27" s="52">
        <v>60</v>
      </c>
      <c r="J27" s="30">
        <f t="shared" si="0"/>
        <v>-17.391304347826086</v>
      </c>
      <c r="K27" s="28">
        <v>180</v>
      </c>
      <c r="L27" s="40" t="s">
        <v>13</v>
      </c>
      <c r="M27" s="28">
        <v>190</v>
      </c>
      <c r="N27" s="30">
        <f t="shared" si="1"/>
        <v>-74.324324324324323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100</v>
      </c>
      <c r="E28" s="40" t="s">
        <v>13</v>
      </c>
      <c r="F28" s="52">
        <v>105</v>
      </c>
      <c r="G28" s="28">
        <v>110</v>
      </c>
      <c r="H28" s="40" t="s">
        <v>13</v>
      </c>
      <c r="I28" s="52">
        <v>115</v>
      </c>
      <c r="J28" s="30">
        <f t="shared" si="0"/>
        <v>-8.8888888888888893</v>
      </c>
      <c r="K28" s="28">
        <v>200</v>
      </c>
      <c r="L28" s="40" t="s">
        <v>13</v>
      </c>
      <c r="M28" s="28">
        <v>210</v>
      </c>
      <c r="N28" s="30">
        <f t="shared" si="1"/>
        <v>-50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130</v>
      </c>
      <c r="E29" s="40" t="s">
        <v>13</v>
      </c>
      <c r="F29" s="52">
        <v>135</v>
      </c>
      <c r="G29" s="28">
        <v>135</v>
      </c>
      <c r="H29" s="40" t="s">
        <v>13</v>
      </c>
      <c r="I29" s="52">
        <v>140</v>
      </c>
      <c r="J29" s="30">
        <f t="shared" si="0"/>
        <v>-3.6363636363636362</v>
      </c>
      <c r="K29" s="28">
        <v>140</v>
      </c>
      <c r="L29" s="40" t="s">
        <v>13</v>
      </c>
      <c r="M29" s="28">
        <v>150</v>
      </c>
      <c r="N29" s="30">
        <f t="shared" si="1"/>
        <v>-8.6206896551724146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18</v>
      </c>
      <c r="H30" s="40" t="s">
        <v>13</v>
      </c>
      <c r="I30" s="52">
        <v>20</v>
      </c>
      <c r="J30" s="30">
        <f t="shared" si="0"/>
        <v>10.526315789473683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60</v>
      </c>
      <c r="H31" s="40" t="s">
        <v>13</v>
      </c>
      <c r="I31" s="52">
        <v>65</v>
      </c>
      <c r="J31" s="30">
        <f t="shared" si="0"/>
        <v>-32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20</v>
      </c>
      <c r="H32" s="40" t="s">
        <v>13</v>
      </c>
      <c r="I32" s="52">
        <v>22</v>
      </c>
      <c r="J32" s="30">
        <f t="shared" si="0"/>
        <v>7.1428571428571423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35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45</v>
      </c>
      <c r="E34" s="40" t="s">
        <v>13</v>
      </c>
      <c r="F34" s="52">
        <v>50</v>
      </c>
      <c r="G34" s="28">
        <v>40</v>
      </c>
      <c r="H34" s="40" t="s">
        <v>13</v>
      </c>
      <c r="I34" s="52">
        <v>45</v>
      </c>
      <c r="J34" s="30">
        <f t="shared" si="0"/>
        <v>11.76470588235294</v>
      </c>
      <c r="K34" s="28">
        <v>35</v>
      </c>
      <c r="L34" s="40" t="s">
        <v>13</v>
      </c>
      <c r="M34" s="28">
        <v>36</v>
      </c>
      <c r="N34" s="30">
        <f t="shared" si="1"/>
        <v>33.802816901408448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130</v>
      </c>
      <c r="E35" s="40" t="s">
        <v>13</v>
      </c>
      <c r="F35" s="52">
        <v>135</v>
      </c>
      <c r="G35" s="28">
        <v>160</v>
      </c>
      <c r="H35" s="40" t="s">
        <v>13</v>
      </c>
      <c r="I35" s="52">
        <v>165</v>
      </c>
      <c r="J35" s="30">
        <f t="shared" si="0"/>
        <v>-18.461538461538463</v>
      </c>
      <c r="K35" s="28">
        <v>50</v>
      </c>
      <c r="L35" s="40" t="s">
        <v>13</v>
      </c>
      <c r="M35" s="28">
        <v>55</v>
      </c>
      <c r="N35" s="30">
        <f t="shared" si="1"/>
        <v>152.38095238095238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320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340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1050</v>
      </c>
      <c r="G38" s="28">
        <v>0</v>
      </c>
      <c r="H38" s="40" t="s">
        <v>13</v>
      </c>
      <c r="I38" s="52">
        <v>0</v>
      </c>
      <c r="J38" s="30" t="e">
        <f t="shared" si="0"/>
        <v>#DIV/0!</v>
      </c>
      <c r="K38" s="28">
        <v>500</v>
      </c>
      <c r="L38" s="40" t="s">
        <v>13</v>
      </c>
      <c r="M38" s="28">
        <v>650</v>
      </c>
      <c r="N38" s="30">
        <f t="shared" si="1"/>
        <v>60.869565217391312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480</v>
      </c>
      <c r="H41" s="40" t="s">
        <v>13</v>
      </c>
      <c r="I41" s="52">
        <v>500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300</v>
      </c>
      <c r="H42" s="40" t="s">
        <v>13</v>
      </c>
      <c r="I42" s="52">
        <v>310</v>
      </c>
      <c r="J42" s="30">
        <f t="shared" si="0"/>
        <v>-3.278688524590164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150</v>
      </c>
      <c r="E43" s="40" t="s">
        <v>13</v>
      </c>
      <c r="F43" s="52">
        <v>155</v>
      </c>
      <c r="G43" s="28">
        <v>150</v>
      </c>
      <c r="H43" s="40" t="s">
        <v>13</v>
      </c>
      <c r="I43" s="52">
        <v>155</v>
      </c>
      <c r="J43" s="30">
        <f t="shared" si="0"/>
        <v>0</v>
      </c>
      <c r="K43" s="28">
        <v>110</v>
      </c>
      <c r="L43" s="40" t="s">
        <v>13</v>
      </c>
      <c r="M43" s="28">
        <v>115</v>
      </c>
      <c r="N43" s="30">
        <f t="shared" si="1"/>
        <v>35.555555555555557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55</v>
      </c>
      <c r="H44" s="40" t="s">
        <v>13</v>
      </c>
      <c r="I44" s="52">
        <v>60</v>
      </c>
      <c r="J44" s="30">
        <f t="shared" si="0"/>
        <v>-5.2173913043478262</v>
      </c>
      <c r="K44" s="28">
        <v>45</v>
      </c>
      <c r="L44" s="40" t="s">
        <v>13</v>
      </c>
      <c r="M44" s="28">
        <v>48</v>
      </c>
      <c r="N44" s="30">
        <f t="shared" si="1"/>
        <v>17.20430107526882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38</v>
      </c>
      <c r="G45" s="28">
        <v>35</v>
      </c>
      <c r="H45" s="40" t="s">
        <v>13</v>
      </c>
      <c r="I45" s="52">
        <v>36</v>
      </c>
      <c r="J45" s="30">
        <f t="shared" si="0"/>
        <v>4.225352112676056</v>
      </c>
      <c r="K45" s="28">
        <v>29</v>
      </c>
      <c r="L45" s="40" t="s">
        <v>13</v>
      </c>
      <c r="M45" s="28">
        <v>30</v>
      </c>
      <c r="N45" s="30">
        <f t="shared" si="1"/>
        <v>25.423728813559322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80</v>
      </c>
      <c r="E46" s="40" t="s">
        <v>13</v>
      </c>
      <c r="F46" s="52">
        <v>82</v>
      </c>
      <c r="G46" s="28">
        <v>78</v>
      </c>
      <c r="H46" s="40" t="s">
        <v>13</v>
      </c>
      <c r="I46" s="52">
        <v>80</v>
      </c>
      <c r="J46" s="30">
        <f t="shared" si="0"/>
        <v>2.5316455696202533</v>
      </c>
      <c r="K46" s="28">
        <v>65</v>
      </c>
      <c r="L46" s="40" t="s">
        <v>13</v>
      </c>
      <c r="M46" s="28">
        <v>66</v>
      </c>
      <c r="N46" s="30">
        <f t="shared" si="1"/>
        <v>23.664122137404579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640</v>
      </c>
      <c r="G48" s="28">
        <v>600</v>
      </c>
      <c r="H48" s="40" t="s">
        <v>13</v>
      </c>
      <c r="I48" s="52">
        <v>660</v>
      </c>
      <c r="J48" s="30">
        <f t="shared" si="0"/>
        <v>-1.5873015873015872</v>
      </c>
      <c r="K48" s="28">
        <v>550</v>
      </c>
      <c r="L48" s="40" t="s">
        <v>13</v>
      </c>
      <c r="M48" s="28">
        <v>580</v>
      </c>
      <c r="N48" s="30">
        <f t="shared" si="1"/>
        <v>9.7345132743362832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 t="s">
        <v>79</v>
      </c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76</v>
      </c>
      <c r="B62" s="60"/>
      <c r="C62" s="71" t="s">
        <v>57</v>
      </c>
      <c r="D62" s="72"/>
      <c r="E62" s="72"/>
      <c r="F62" s="73"/>
      <c r="G62" s="67" t="s">
        <v>81</v>
      </c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77</v>
      </c>
      <c r="B63" s="60"/>
      <c r="C63" s="74"/>
      <c r="D63" s="75"/>
      <c r="E63" s="75"/>
      <c r="F63" s="76"/>
      <c r="G63" s="64" t="s">
        <v>38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49</v>
      </c>
      <c r="B64" s="60"/>
      <c r="C64" s="74"/>
      <c r="D64" s="75"/>
      <c r="E64" s="75"/>
      <c r="F64" s="76"/>
      <c r="G64" s="64" t="s">
        <v>78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88</v>
      </c>
      <c r="B65" s="128"/>
      <c r="C65" s="125"/>
      <c r="D65" s="126"/>
      <c r="E65" s="126"/>
      <c r="F65" s="127"/>
      <c r="G65" s="64" t="s">
        <v>82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72</v>
      </c>
      <c r="B66" s="128"/>
      <c r="C66" s="71" t="s">
        <v>75</v>
      </c>
      <c r="D66" s="72"/>
      <c r="E66" s="72"/>
      <c r="F66" s="73"/>
      <c r="G66" s="61"/>
      <c r="H66" s="62"/>
      <c r="I66" s="62"/>
      <c r="J66" s="63"/>
      <c r="K66" s="125"/>
      <c r="L66" s="126"/>
      <c r="M66" s="126"/>
      <c r="N66" s="127"/>
    </row>
    <row r="67" spans="1:16">
      <c r="B67" s="58" t="s">
        <v>80</v>
      </c>
      <c r="C67" s="74"/>
      <c r="D67" s="75"/>
      <c r="E67" s="75"/>
      <c r="F67" s="76"/>
      <c r="G67" s="64" t="s">
        <v>52</v>
      </c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2021-11-02T22:45:10Z</cp:lastPrinted>
  <dcterms:created xsi:type="dcterms:W3CDTF">2020-07-12T06:32:53Z</dcterms:created>
  <dcterms:modified xsi:type="dcterms:W3CDTF">2021-11-11T06:53:06Z</dcterms:modified>
</cp:coreProperties>
</file>