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13" i="9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<sst xmlns="http://schemas.openxmlformats.org/spreadsheetml/2006/main" count="219" uniqueCount="80">
  <si>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</si>
  <si>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</si>
  <si>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</si>
  <si>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</si>
  <si>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</si>
  <si>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</si>
  <si>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</si>
  <si>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</si>
  <si>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</si>
  <si>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</si>
  <si>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</si>
  <si>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</si>
  <si>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</si>
  <si>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</si>
  <si>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</si>
  <si>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</si>
  <si>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</si>
  <si>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</si>
  <si>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</si>
  <si>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</si>
  <si>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</si>
  <si>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</si>
  <si>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</si>
  <si>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</si>
  <si>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</si>
  <si>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</si>
  <si>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</si>
  <si>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</si>
  <si>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</si>
  <si>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</si>
  <si>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</si>
  <si>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</si>
  <si>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</si>
  <si>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</si>
  <si>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</si>
  <si>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</si>
  <si>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</si>
  <si>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</si>
  <si>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</si>
  <si>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</si>
  <si>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</si>
  <si>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</si>
  <si>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</si>
  <si>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</si>
  <si>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</si>
  <si>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</si>
  <si>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</si>
  <si>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</si>
  <si>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</si>
  <si>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</si>
  <si>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</si>
  <si>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</si>
  <si>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</si>
  <si>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</si>
  <si>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</si>
  <si>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</si>
  <si>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</si>
  <si>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t>মুরগি (ব্রয়লার) জ্যান্ত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</si>
  <si>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</si>
  <si>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</si>
  <si>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</si>
  <si>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</si>
  <si>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পিঁয়াজ দেশি (নতুন)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</si>
  <si>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</si>
  <si>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</si>
  <si>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</si>
  <si>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</si>
  <si>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</si>
  <si>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 xml:space="preserve">সরবরাহ বৃদ্ধি মূল্য হ্রাস </t>
  </si>
  <si>
    <t xml:space="preserve">সরবরাহ হ্রাস  পাওয়ায় মূল্য বৃদ্ধি </t>
  </si>
  <si>
    <t>স্মারক নং 12.02.0050.400.16.001.12-877</t>
  </si>
  <si>
    <t>তারিখঃ 17-07-২০২2 খ্রিঃ</t>
  </si>
  <si>
    <t>17/07/2022</t>
  </si>
  <si>
    <t>17/06/২০২2</t>
  </si>
  <si>
    <t>17/07/২০২1</t>
  </si>
  <si>
    <t>সয়াবিন খোলা</t>
  </si>
  <si>
    <t>পামখোলা</t>
  </si>
  <si>
    <t>পেঁয়াজ দেশী ও আমদানীকৃত</t>
  </si>
  <si>
    <t>মুরগী দেশী ও সোনালী</t>
  </si>
  <si>
    <t>সহকারী পরিচালক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</si>
</sst>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5" t="s">
        <v>55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s="16" customFormat="1" ht="15.75" customHeight="1">
      <c r="A2" s="85" t="s">
        <v>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s="16" customFormat="1" ht="15.75" customHeight="1">
      <c r="A3" s="86" t="s">
        <v>51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s="16" customFormat="1" ht="18" customHeight="1">
      <c r="A4" s="99" t="s">
        <v>52</v>
      </c>
      <c r="B4" s="99"/>
      <c r="C4" s="99"/>
      <c r="D4" s="99"/>
      <c r="E4" s="99"/>
      <c r="F4" s="99"/>
      <c r="H4" s="28"/>
    </row>
    <row r="5" spans="1:14" s="16" customFormat="1" ht="18.75" customHeight="1">
      <c r="A5" s="87" t="s">
        <v>50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s="16" customFormat="1" ht="15.75" customHeight="1">
      <c r="A6" s="100" t="s">
        <v>70</v>
      </c>
      <c r="B6" s="100"/>
      <c r="C6" s="100"/>
      <c r="D6" s="100"/>
      <c r="E6" s="100"/>
      <c r="F6" s="100"/>
      <c r="H6" s="44"/>
      <c r="I6" s="29"/>
      <c r="J6" s="95" t="s">
        <v>71</v>
      </c>
      <c r="K6" s="95"/>
      <c r="L6" s="95"/>
      <c r="M6" s="95"/>
      <c r="N6" s="95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43</v>
      </c>
      <c r="L7" s="46"/>
      <c r="M7" s="20"/>
      <c r="N7" s="20"/>
    </row>
    <row r="8" spans="1:14" ht="12" customHeight="1">
      <c r="A8" s="101" t="s">
        <v>0</v>
      </c>
      <c r="B8" s="88" t="s">
        <v>1</v>
      </c>
      <c r="C8" s="101" t="s">
        <v>5</v>
      </c>
      <c r="D8" s="89" t="s">
        <v>45</v>
      </c>
      <c r="E8" s="90"/>
      <c r="F8" s="91"/>
      <c r="G8" s="89" t="s">
        <v>41</v>
      </c>
      <c r="H8" s="90"/>
      <c r="I8" s="91"/>
      <c r="J8" s="96" t="s">
        <v>6</v>
      </c>
      <c r="K8" s="89" t="s">
        <v>42</v>
      </c>
      <c r="L8" s="90"/>
      <c r="M8" s="91"/>
      <c r="N8" s="96" t="s">
        <v>7</v>
      </c>
    </row>
    <row r="9" spans="1:14" ht="22.5" customHeight="1">
      <c r="A9" s="101"/>
      <c r="B9" s="88"/>
      <c r="C9" s="101"/>
      <c r="D9" s="92"/>
      <c r="E9" s="93"/>
      <c r="F9" s="94"/>
      <c r="G9" s="92"/>
      <c r="H9" s="93"/>
      <c r="I9" s="94"/>
      <c r="J9" s="97"/>
      <c r="K9" s="92"/>
      <c r="L9" s="93"/>
      <c r="M9" s="94"/>
      <c r="N9" s="97"/>
    </row>
    <row r="10" spans="1:14" ht="14.25" customHeight="1">
      <c r="A10" s="101"/>
      <c r="B10" s="88"/>
      <c r="C10" s="101"/>
      <c r="D10" s="51" t="s">
        <v>72</v>
      </c>
      <c r="E10" s="52"/>
      <c r="F10" s="53"/>
      <c r="G10" s="51" t="s">
        <v>73</v>
      </c>
      <c r="H10" s="52"/>
      <c r="I10" s="53"/>
      <c r="J10" s="98"/>
      <c r="K10" s="51" t="s">
        <v>74</v>
      </c>
      <c r="L10" s="52"/>
      <c r="M10" s="53"/>
      <c r="N10" s="98"/>
    </row>
    <row r="11" spans="1:14" s="2" customFormat="1" ht="17.25" customHeight="1">
      <c r="A11" s="41">
        <v>1</v>
      </c>
      <c r="B11" s="39" t="s">
        <v>63</v>
      </c>
      <c r="C11" s="36" t="s">
        <v>8</v>
      </c>
      <c r="D11" s="27">
        <v>70</v>
      </c>
      <c r="E11" s="43" t="s">
        <v>9</v>
      </c>
      <c r="F11" s="27">
        <v>72</v>
      </c>
      <c r="G11" s="48">
        <v>70</v>
      </c>
      <c r="H11" s="43" t="s">
        <v>9</v>
      </c>
      <c r="I11" s="49">
        <v>72</v>
      </c>
      <c r="J11" s="32">
        <f t="shared" ref="J11:J12" si="0">((D11+F11)/2-(G11+I11)/2)/((G11+I11)/2)*100</f>
        <v>0</v>
      </c>
      <c r="K11" s="27">
        <v>65</v>
      </c>
      <c r="L11" s="43">
        <v>62</v>
      </c>
      <c r="M11" s="27">
        <v>66</v>
      </c>
      <c r="N11" s="31">
        <f t="shared" ref="N11:N12" si="1">((D11+F11)/2-(K11+M11)/2)/((K11+M11)/2)*100</f>
        <v>8.3969465648854964</v>
      </c>
    </row>
    <row r="12" spans="1:14" s="2" customFormat="1" ht="17.25" customHeight="1">
      <c r="A12" s="41">
        <v>2</v>
      </c>
      <c r="B12" s="40" t="s">
        <v>64</v>
      </c>
      <c r="C12" s="37" t="s">
        <v>61</v>
      </c>
      <c r="D12" s="27">
        <v>63</v>
      </c>
      <c r="E12" s="43" t="s">
        <v>9</v>
      </c>
      <c r="F12" s="27">
        <v>65</v>
      </c>
      <c r="G12" s="48">
        <v>63</v>
      </c>
      <c r="H12" s="43"/>
      <c r="I12" s="49">
        <v>65</v>
      </c>
      <c r="J12" s="30">
        <f t="shared" si="0"/>
        <v>0</v>
      </c>
      <c r="K12" s="27">
        <v>54</v>
      </c>
      <c r="L12" s="43" t="s">
        <v>9</v>
      </c>
      <c r="M12" s="27">
        <v>62</v>
      </c>
      <c r="N12" s="30">
        <f t="shared" si="1"/>
        <v>10.344827586206897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54</v>
      </c>
      <c r="E13" s="43" t="s">
        <v>9</v>
      </c>
      <c r="F13" s="27">
        <v>58</v>
      </c>
      <c r="G13" s="48">
        <v>54</v>
      </c>
      <c r="H13" s="43" t="s">
        <v>9</v>
      </c>
      <c r="I13" s="49">
        <v>58</v>
      </c>
      <c r="J13" s="30">
        <f>((D13+F13)/2-(G13+I13)/2)/((G13+I13)/2)*100</f>
        <v>0</v>
      </c>
      <c r="K13" s="27">
        <v>52</v>
      </c>
      <c r="L13" s="43" t="s">
        <v>9</v>
      </c>
      <c r="M13" s="27">
        <v>54</v>
      </c>
      <c r="N13" s="30">
        <f t="shared" ref="N13:N45" si="2">((D13+F13)/2-(K13+M13)/2)/((K13+M13)/2)*100</f>
        <v>5.6603773584905666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46</v>
      </c>
      <c r="E14" s="43" t="s">
        <v>9</v>
      </c>
      <c r="F14" s="27">
        <v>48</v>
      </c>
      <c r="G14" s="48">
        <v>44</v>
      </c>
      <c r="H14" s="43" t="s">
        <v>9</v>
      </c>
      <c r="I14" s="49">
        <v>45</v>
      </c>
      <c r="J14" s="30">
        <f t="shared" ref="J14:J45" si="3">((D14+F14)/2-(G14+I14)/2)/((G14+I14)/2)*100</f>
        <v>5.6179775280898872</v>
      </c>
      <c r="K14" s="27">
        <v>42</v>
      </c>
      <c r="L14" s="43" t="s">
        <v>9</v>
      </c>
      <c r="M14" s="27">
        <v>45</v>
      </c>
      <c r="N14" s="30">
        <f t="shared" si="2"/>
        <v>8.0459770114942533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45</v>
      </c>
      <c r="E15" s="43" t="s">
        <v>9</v>
      </c>
      <c r="F15" s="27">
        <v>50</v>
      </c>
      <c r="G15" s="48">
        <v>50</v>
      </c>
      <c r="H15" s="43" t="s">
        <v>9</v>
      </c>
      <c r="I15" s="49">
        <v>52</v>
      </c>
      <c r="J15" s="30">
        <f t="shared" si="3"/>
        <v>-6.8627450980392162</v>
      </c>
      <c r="K15" s="27">
        <v>32</v>
      </c>
      <c r="L15" s="43" t="s">
        <v>9</v>
      </c>
      <c r="M15" s="27">
        <v>33</v>
      </c>
      <c r="N15" s="30">
        <f t="shared" si="2"/>
        <v>46.153846153846153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38</v>
      </c>
      <c r="E16" s="43" t="s">
        <v>9</v>
      </c>
      <c r="F16" s="27">
        <v>40</v>
      </c>
      <c r="G16" s="48">
        <v>38</v>
      </c>
      <c r="H16" s="43" t="s">
        <v>9</v>
      </c>
      <c r="I16" s="49">
        <v>40</v>
      </c>
      <c r="J16" s="30">
        <f t="shared" si="3"/>
        <v>0</v>
      </c>
      <c r="K16" s="27">
        <v>27</v>
      </c>
      <c r="L16" s="43" t="s">
        <v>9</v>
      </c>
      <c r="M16" s="27">
        <v>28</v>
      </c>
      <c r="N16" s="30">
        <f t="shared" si="2"/>
        <v>41.818181818181813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95</v>
      </c>
      <c r="E17" s="43" t="s">
        <v>9</v>
      </c>
      <c r="F17" s="27">
        <v>125</v>
      </c>
      <c r="G17" s="48">
        <v>95</v>
      </c>
      <c r="H17" s="43" t="s">
        <v>9</v>
      </c>
      <c r="I17" s="49">
        <v>130</v>
      </c>
      <c r="J17" s="30">
        <f t="shared" si="3"/>
        <v>-2.2222222222222223</v>
      </c>
      <c r="K17" s="27">
        <v>95</v>
      </c>
      <c r="L17" s="43" t="s">
        <v>9</v>
      </c>
      <c r="M17" s="27">
        <v>100</v>
      </c>
      <c r="N17" s="30">
        <f t="shared" si="2"/>
        <v>12.820512820512819</v>
      </c>
    </row>
    <row r="18" spans="1:14" ht="17.25" customHeight="1">
      <c r="A18" s="41">
        <v>8</v>
      </c>
      <c r="B18" s="39" t="s">
        <v>37</v>
      </c>
      <c r="C18" s="37" t="s">
        <v>10</v>
      </c>
      <c r="D18" s="27">
        <v>85</v>
      </c>
      <c r="E18" s="43" t="s">
        <v>9</v>
      </c>
      <c r="F18" s="27">
        <v>130</v>
      </c>
      <c r="G18" s="48">
        <v>85</v>
      </c>
      <c r="H18" s="43" t="s">
        <v>9</v>
      </c>
      <c r="I18" s="49">
        <v>130</v>
      </c>
      <c r="J18" s="30">
        <f t="shared" si="3"/>
        <v>0</v>
      </c>
      <c r="K18" s="27">
        <v>90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70</v>
      </c>
      <c r="E19" s="43" t="s">
        <v>9</v>
      </c>
      <c r="F19" s="27">
        <v>75</v>
      </c>
      <c r="G19" s="48">
        <v>70</v>
      </c>
      <c r="H19" s="43" t="s">
        <v>9</v>
      </c>
      <c r="I19" s="49">
        <v>75</v>
      </c>
      <c r="J19" s="30">
        <v>0</v>
      </c>
      <c r="K19" s="27">
        <v>65</v>
      </c>
      <c r="L19" s="43" t="s">
        <v>9</v>
      </c>
      <c r="M19" s="27">
        <v>70</v>
      </c>
      <c r="N19" s="30">
        <f t="shared" si="2"/>
        <v>7.4074074074074066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166</v>
      </c>
      <c r="E20" s="43" t="s">
        <v>9</v>
      </c>
      <c r="F20" s="27">
        <v>168</v>
      </c>
      <c r="G20" s="48">
        <v>180</v>
      </c>
      <c r="H20" s="43" t="s">
        <v>9</v>
      </c>
      <c r="I20" s="49">
        <v>182</v>
      </c>
      <c r="J20" s="30">
        <f t="shared" si="3"/>
        <v>-7.7348066298342539</v>
      </c>
      <c r="K20" s="27">
        <v>122</v>
      </c>
      <c r="L20" s="43" t="s">
        <v>9</v>
      </c>
      <c r="M20" s="27">
        <v>124</v>
      </c>
      <c r="N20" s="30">
        <f t="shared" si="2"/>
        <v>35.772357723577237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130</v>
      </c>
      <c r="E21" s="43" t="s">
        <v>9</v>
      </c>
      <c r="F21" s="27">
        <v>138</v>
      </c>
      <c r="G21" s="48">
        <v>136</v>
      </c>
      <c r="H21" s="43" t="s">
        <v>9</v>
      </c>
      <c r="I21" s="49">
        <v>138</v>
      </c>
      <c r="J21" s="30">
        <f t="shared" si="3"/>
        <v>-2.1897810218978102</v>
      </c>
      <c r="K21" s="27">
        <v>112</v>
      </c>
      <c r="L21" s="43" t="s">
        <v>9</v>
      </c>
      <c r="M21" s="27">
        <v>114</v>
      </c>
      <c r="N21" s="30">
        <f t="shared" si="2"/>
        <v>18.584070796460178</v>
      </c>
    </row>
    <row r="22" spans="1:14" ht="17.25" customHeight="1">
      <c r="A22" s="41">
        <v>12</v>
      </c>
      <c r="B22" s="39" t="s">
        <v>38</v>
      </c>
      <c r="C22" s="37" t="s">
        <v>12</v>
      </c>
      <c r="D22" s="27">
        <v>980</v>
      </c>
      <c r="E22" s="43" t="s">
        <v>9</v>
      </c>
      <c r="F22" s="27">
        <v>985</v>
      </c>
      <c r="G22" s="48">
        <v>980</v>
      </c>
      <c r="H22" s="43" t="s">
        <v>9</v>
      </c>
      <c r="I22" s="49">
        <v>985</v>
      </c>
      <c r="J22" s="30">
        <f t="shared" si="3"/>
        <v>0</v>
      </c>
      <c r="K22" s="27">
        <v>710</v>
      </c>
      <c r="L22" s="43" t="s">
        <v>9</v>
      </c>
      <c r="M22" s="27">
        <v>715</v>
      </c>
      <c r="N22" s="30">
        <f t="shared" si="2"/>
        <v>37.894736842105267</v>
      </c>
    </row>
    <row r="23" spans="1:14" ht="15.75" customHeight="1">
      <c r="A23" s="41">
        <v>13</v>
      </c>
      <c r="B23" s="39" t="s">
        <v>62</v>
      </c>
      <c r="C23" s="38" t="s">
        <v>8</v>
      </c>
      <c r="D23" s="27">
        <v>30</v>
      </c>
      <c r="E23" s="43" t="s">
        <v>9</v>
      </c>
      <c r="F23" s="27">
        <v>40</v>
      </c>
      <c r="G23" s="48">
        <v>30</v>
      </c>
      <c r="H23" s="43" t="s">
        <v>9</v>
      </c>
      <c r="I23" s="49">
        <v>35</v>
      </c>
      <c r="J23" s="30">
        <f t="shared" si="3"/>
        <v>7.6923076923076925</v>
      </c>
      <c r="K23" s="27">
        <v>48</v>
      </c>
      <c r="L23" s="43" t="s">
        <v>9</v>
      </c>
      <c r="M23" s="27">
        <v>52</v>
      </c>
      <c r="N23" s="30">
        <f t="shared" si="2"/>
        <v>-30</v>
      </c>
    </row>
    <row r="24" spans="1:14" ht="17.25" customHeight="1">
      <c r="A24" s="41">
        <v>14</v>
      </c>
      <c r="B24" s="39" t="s">
        <v>46</v>
      </c>
      <c r="C24" s="37" t="s">
        <v>10</v>
      </c>
      <c r="D24" s="27">
        <v>25</v>
      </c>
      <c r="E24" s="43" t="s">
        <v>9</v>
      </c>
      <c r="F24" s="27">
        <v>30</v>
      </c>
      <c r="G24" s="48">
        <v>0</v>
      </c>
      <c r="H24" s="43" t="s">
        <v>9</v>
      </c>
      <c r="I24" s="49">
        <v>0</v>
      </c>
      <c r="J24" s="30">
        <v>92.66</v>
      </c>
      <c r="K24" s="27">
        <v>35</v>
      </c>
      <c r="L24" s="43"/>
      <c r="M24" s="27">
        <v>40</v>
      </c>
      <c r="N24" s="30">
        <v>20.22</v>
      </c>
    </row>
    <row r="25" spans="1:14" ht="17.25" customHeight="1">
      <c r="A25" s="41">
        <v>15</v>
      </c>
      <c r="B25" s="39" t="s">
        <v>60</v>
      </c>
      <c r="C25" s="37" t="s">
        <v>10</v>
      </c>
      <c r="D25" s="27">
        <v>70</v>
      </c>
      <c r="E25" s="43" t="s">
        <v>9</v>
      </c>
      <c r="F25" s="27">
        <v>90</v>
      </c>
      <c r="G25" s="48">
        <v>70</v>
      </c>
      <c r="H25" s="43" t="s">
        <v>9</v>
      </c>
      <c r="I25" s="49">
        <v>100</v>
      </c>
      <c r="J25" s="30">
        <f t="shared" si="3"/>
        <v>-5.8823529411764701</v>
      </c>
      <c r="K25" s="27">
        <v>70</v>
      </c>
      <c r="L25" s="43" t="s">
        <v>9</v>
      </c>
      <c r="M25" s="27">
        <v>90</v>
      </c>
      <c r="N25" s="30">
        <f t="shared" si="2"/>
        <v>0</v>
      </c>
    </row>
    <row r="26" spans="1:14" ht="17.25" customHeight="1">
      <c r="A26" s="41">
        <v>16</v>
      </c>
      <c r="B26" s="39" t="s">
        <v>47</v>
      </c>
      <c r="C26" s="37" t="s">
        <v>10</v>
      </c>
      <c r="D26" s="27">
        <v>130</v>
      </c>
      <c r="E26" s="43" t="s">
        <v>9</v>
      </c>
      <c r="F26" s="27">
        <v>140</v>
      </c>
      <c r="G26" s="48">
        <v>130</v>
      </c>
      <c r="H26" s="43" t="s">
        <v>9</v>
      </c>
      <c r="I26" s="49">
        <v>140</v>
      </c>
      <c r="J26" s="30">
        <f t="shared" si="3"/>
        <v>0</v>
      </c>
      <c r="K26" s="27">
        <v>140</v>
      </c>
      <c r="L26" s="43">
        <v>130</v>
      </c>
      <c r="M26" s="27">
        <v>150</v>
      </c>
      <c r="N26" s="30">
        <f t="shared" si="2"/>
        <v>-6.8965517241379306</v>
      </c>
    </row>
    <row r="27" spans="1:14" ht="17.25" customHeight="1">
      <c r="A27" s="41">
        <v>17</v>
      </c>
      <c r="B27" s="39" t="s">
        <v>48</v>
      </c>
      <c r="C27" s="37" t="s">
        <v>10</v>
      </c>
      <c r="D27" s="27">
        <v>60</v>
      </c>
      <c r="E27" s="43" t="s">
        <v>9</v>
      </c>
      <c r="F27" s="27">
        <v>80</v>
      </c>
      <c r="G27" s="48">
        <v>60</v>
      </c>
      <c r="H27" s="43" t="s">
        <v>9</v>
      </c>
      <c r="I27" s="49">
        <v>80</v>
      </c>
      <c r="J27" s="30">
        <f t="shared" si="3"/>
        <v>0</v>
      </c>
      <c r="K27" s="27">
        <v>80</v>
      </c>
      <c r="L27" s="43" t="s">
        <v>9</v>
      </c>
      <c r="M27" s="27">
        <v>120</v>
      </c>
      <c r="N27" s="30">
        <f t="shared" si="2"/>
        <v>-30</v>
      </c>
    </row>
    <row r="28" spans="1:14" ht="17.25" customHeight="1">
      <c r="A28" s="41">
        <v>18</v>
      </c>
      <c r="B28" s="39" t="s">
        <v>65</v>
      </c>
      <c r="C28" s="37" t="s">
        <v>10</v>
      </c>
      <c r="D28" s="27">
        <v>26</v>
      </c>
      <c r="E28" s="43" t="s">
        <v>9</v>
      </c>
      <c r="F28" s="27">
        <v>28</v>
      </c>
      <c r="G28" s="48">
        <v>22</v>
      </c>
      <c r="H28" s="43" t="s">
        <v>9</v>
      </c>
      <c r="I28" s="49">
        <v>25</v>
      </c>
      <c r="J28" s="30">
        <f t="shared" si="3"/>
        <v>14.893617021276595</v>
      </c>
      <c r="K28" s="27">
        <v>18</v>
      </c>
      <c r="L28" s="43" t="s">
        <v>9</v>
      </c>
      <c r="M28" s="27">
        <v>20</v>
      </c>
      <c r="N28" s="30">
        <f t="shared" si="2"/>
        <v>42.105263157894733</v>
      </c>
    </row>
    <row r="29" spans="1:14" ht="17.25" customHeight="1">
      <c r="A29" s="41">
        <v>19</v>
      </c>
      <c r="B29" s="39" t="s">
        <v>3</v>
      </c>
      <c r="C29" s="37">
        <v>25</v>
      </c>
      <c r="D29" s="27">
        <v>20</v>
      </c>
      <c r="E29" s="43" t="s">
        <v>9</v>
      </c>
      <c r="F29" s="27">
        <v>30</v>
      </c>
      <c r="G29" s="48">
        <v>40</v>
      </c>
      <c r="H29" s="43">
        <v>40</v>
      </c>
      <c r="I29" s="49">
        <v>50</v>
      </c>
      <c r="J29" s="30">
        <f t="shared" si="3"/>
        <v>-44.444444444444443</v>
      </c>
      <c r="K29" s="27">
        <v>30</v>
      </c>
      <c r="L29" s="43" t="s">
        <v>9</v>
      </c>
      <c r="M29" s="27">
        <v>35</v>
      </c>
      <c r="N29" s="30">
        <f t="shared" si="2"/>
        <v>-23.076923076923077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25</v>
      </c>
      <c r="E30" s="43" t="s">
        <v>9</v>
      </c>
      <c r="F30" s="27">
        <v>30</v>
      </c>
      <c r="G30" s="48">
        <v>30</v>
      </c>
      <c r="H30" s="43" t="s">
        <v>9</v>
      </c>
      <c r="I30" s="49">
        <v>35</v>
      </c>
      <c r="J30" s="30">
        <f t="shared" si="3"/>
        <v>-15.384615384615385</v>
      </c>
      <c r="K30" s="27">
        <v>20</v>
      </c>
      <c r="L30" s="43" t="s">
        <v>9</v>
      </c>
      <c r="M30" s="27">
        <v>25</v>
      </c>
      <c r="N30" s="30">
        <f t="shared" si="2"/>
        <v>22.222222222222221</v>
      </c>
    </row>
    <row r="31" spans="1:14" ht="17.25" customHeight="1">
      <c r="A31" s="41">
        <v>21</v>
      </c>
      <c r="B31" s="39" t="s">
        <v>54</v>
      </c>
      <c r="C31" s="37" t="s">
        <v>10</v>
      </c>
      <c r="D31" s="27">
        <v>25</v>
      </c>
      <c r="E31" s="43" t="s">
        <v>9</v>
      </c>
      <c r="F31" s="27">
        <v>30</v>
      </c>
      <c r="G31" s="48">
        <v>25</v>
      </c>
      <c r="H31" s="43" t="s">
        <v>9</v>
      </c>
      <c r="I31" s="49">
        <v>30</v>
      </c>
      <c r="J31" s="30">
        <f t="shared" si="3"/>
        <v>0</v>
      </c>
      <c r="K31" s="27">
        <v>18</v>
      </c>
      <c r="L31" s="43" t="s">
        <v>9</v>
      </c>
      <c r="M31" s="27">
        <v>20</v>
      </c>
      <c r="N31" s="30">
        <f t="shared" si="2"/>
        <v>44.736842105263158</v>
      </c>
    </row>
    <row r="32" spans="1:14" ht="17.25" customHeight="1">
      <c r="A32" s="41">
        <v>22</v>
      </c>
      <c r="B32" s="39" t="s">
        <v>67</v>
      </c>
      <c r="C32" s="37" t="s">
        <v>10</v>
      </c>
      <c r="D32" s="27">
        <v>15</v>
      </c>
      <c r="E32" s="43" t="s">
        <v>9</v>
      </c>
      <c r="F32" s="27">
        <v>20</v>
      </c>
      <c r="G32" s="48">
        <v>20</v>
      </c>
      <c r="H32" s="43" t="s">
        <v>9</v>
      </c>
      <c r="I32" s="49">
        <v>25</v>
      </c>
      <c r="J32" s="30">
        <f t="shared" si="3"/>
        <v>-22.222222222222221</v>
      </c>
      <c r="K32" s="27">
        <v>28</v>
      </c>
      <c r="L32" s="43" t="s">
        <v>9</v>
      </c>
      <c r="M32" s="27">
        <v>30</v>
      </c>
      <c r="N32" s="30">
        <f t="shared" si="2"/>
        <v>-39.655172413793103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120</v>
      </c>
      <c r="E33" s="43" t="s">
        <v>9</v>
      </c>
      <c r="F33" s="27">
        <v>140</v>
      </c>
      <c r="G33" s="48">
        <v>60</v>
      </c>
      <c r="H33" s="43" t="s">
        <v>9</v>
      </c>
      <c r="I33" s="49">
        <v>80</v>
      </c>
      <c r="J33" s="30">
        <f t="shared" si="3"/>
        <v>85.714285714285708</v>
      </c>
      <c r="K33" s="27">
        <v>30</v>
      </c>
      <c r="L33" s="43" t="s">
        <v>9</v>
      </c>
      <c r="M33" s="27">
        <v>35</v>
      </c>
      <c r="N33" s="30">
        <f t="shared" si="2"/>
        <v>300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190</v>
      </c>
      <c r="E34" s="43" t="s">
        <v>9</v>
      </c>
      <c r="F34" s="27">
        <v>270</v>
      </c>
      <c r="G34" s="48">
        <v>190</v>
      </c>
      <c r="H34" s="43" t="s">
        <v>9</v>
      </c>
      <c r="I34" s="49">
        <v>270</v>
      </c>
      <c r="J34" s="30">
        <f t="shared" si="3"/>
        <v>0</v>
      </c>
      <c r="K34" s="27">
        <v>210</v>
      </c>
      <c r="L34" s="43" t="s">
        <v>9</v>
      </c>
      <c r="M34" s="27">
        <v>220</v>
      </c>
      <c r="N34" s="30">
        <f t="shared" si="2"/>
        <v>6.9767441860465116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250</v>
      </c>
      <c r="G35" s="48">
        <v>180</v>
      </c>
      <c r="H35" s="43" t="s">
        <v>9</v>
      </c>
      <c r="I35" s="49">
        <v>250</v>
      </c>
      <c r="J35" s="30">
        <f t="shared" si="3"/>
        <v>0</v>
      </c>
      <c r="K35" s="27">
        <v>200</v>
      </c>
      <c r="L35" s="43" t="s">
        <v>9</v>
      </c>
      <c r="M35" s="27">
        <v>220</v>
      </c>
      <c r="N35" s="30">
        <f t="shared" si="2"/>
        <v>2.3809523809523809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600</v>
      </c>
      <c r="E36" s="50" t="s">
        <v>9</v>
      </c>
      <c r="F36" s="27">
        <v>900</v>
      </c>
      <c r="G36" s="48">
        <v>500</v>
      </c>
      <c r="H36" s="43"/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53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640</v>
      </c>
      <c r="E38" s="43" t="s">
        <v>9</v>
      </c>
      <c r="F38" s="27">
        <v>650</v>
      </c>
      <c r="G38" s="48">
        <v>640</v>
      </c>
      <c r="H38" s="43" t="s">
        <v>9</v>
      </c>
      <c r="I38" s="49">
        <v>650</v>
      </c>
      <c r="J38" s="30">
        <f t="shared" ref="J38" si="4">((D38+F38)/2-(G38+I38)/2)/((G38+I38)/2)*100</f>
        <v>0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18.348623853211009</v>
      </c>
    </row>
    <row r="39" spans="1:16" ht="17.25" customHeight="1">
      <c r="A39" s="41">
        <v>29</v>
      </c>
      <c r="B39" s="39" t="s">
        <v>32</v>
      </c>
      <c r="C39" s="37" t="s">
        <v>10</v>
      </c>
      <c r="D39" s="27">
        <v>420</v>
      </c>
      <c r="E39" s="43" t="s">
        <v>9</v>
      </c>
      <c r="F39" s="27">
        <v>430</v>
      </c>
      <c r="G39" s="48">
        <v>450</v>
      </c>
      <c r="H39" s="43" t="s">
        <v>9</v>
      </c>
      <c r="I39" s="49">
        <v>455</v>
      </c>
      <c r="J39" s="30">
        <f t="shared" si="3"/>
        <v>-6.0773480662983426</v>
      </c>
      <c r="K39" s="27">
        <v>380</v>
      </c>
      <c r="L39" s="43" t="s">
        <v>9</v>
      </c>
      <c r="M39" s="27">
        <v>390</v>
      </c>
      <c r="N39" s="30">
        <f t="shared" si="2"/>
        <v>10.38961038961039</v>
      </c>
    </row>
    <row r="40" spans="1:16" ht="17.25" customHeight="1">
      <c r="A40" s="41">
        <v>30</v>
      </c>
      <c r="B40" s="39" t="s">
        <v>40</v>
      </c>
      <c r="C40" s="37" t="s">
        <v>10</v>
      </c>
      <c r="D40" s="27">
        <v>240</v>
      </c>
      <c r="E40" s="43" t="s">
        <v>9</v>
      </c>
      <c r="F40" s="27">
        <v>250</v>
      </c>
      <c r="G40" s="48">
        <v>250</v>
      </c>
      <c r="H40" s="43" t="s">
        <v>9</v>
      </c>
      <c r="I40" s="49">
        <v>255</v>
      </c>
      <c r="J40" s="30">
        <f t="shared" si="3"/>
        <v>-2.9702970297029703</v>
      </c>
      <c r="K40" s="27">
        <v>190</v>
      </c>
      <c r="L40" s="43" t="s">
        <v>9</v>
      </c>
      <c r="M40" s="27">
        <v>200</v>
      </c>
      <c r="N40" s="30">
        <f t="shared" si="2"/>
        <v>25.641025641025639</v>
      </c>
    </row>
    <row r="41" spans="1:16" ht="17.25" customHeight="1">
      <c r="A41" s="41">
        <v>31</v>
      </c>
      <c r="B41" s="39" t="s">
        <v>57</v>
      </c>
      <c r="C41" s="37" t="s">
        <v>10</v>
      </c>
      <c r="D41" s="27">
        <v>140</v>
      </c>
      <c r="E41" s="43" t="s">
        <v>9</v>
      </c>
      <c r="F41" s="27">
        <v>145</v>
      </c>
      <c r="G41" s="48">
        <v>140</v>
      </c>
      <c r="H41" s="43" t="s">
        <v>9</v>
      </c>
      <c r="I41" s="49">
        <v>150</v>
      </c>
      <c r="J41" s="30">
        <f t="shared" si="3"/>
        <v>-1.7241379310344827</v>
      </c>
      <c r="K41" s="27">
        <v>130</v>
      </c>
      <c r="L41" s="43" t="s">
        <v>9</v>
      </c>
      <c r="M41" s="27">
        <v>140</v>
      </c>
      <c r="N41" s="30">
        <f t="shared" si="2"/>
        <v>5.5555555555555554</v>
      </c>
    </row>
    <row r="42" spans="1:16" ht="17.25" customHeight="1">
      <c r="A42" s="41">
        <v>32</v>
      </c>
      <c r="B42" s="39" t="s">
        <v>33</v>
      </c>
      <c r="C42" s="38" t="s">
        <v>17</v>
      </c>
      <c r="D42" s="27">
        <v>48</v>
      </c>
      <c r="E42" s="43" t="s">
        <v>9</v>
      </c>
      <c r="F42" s="27">
        <v>50</v>
      </c>
      <c r="G42" s="48">
        <v>50</v>
      </c>
      <c r="H42" s="43" t="s">
        <v>9</v>
      </c>
      <c r="I42" s="49">
        <v>52</v>
      </c>
      <c r="J42" s="30">
        <f t="shared" si="3"/>
        <v>-3.9215686274509802</v>
      </c>
      <c r="K42" s="27">
        <v>30</v>
      </c>
      <c r="L42" s="43" t="s">
        <v>9</v>
      </c>
      <c r="M42" s="27">
        <v>32</v>
      </c>
      <c r="N42" s="30">
        <f t="shared" si="2"/>
        <v>58.064516129032263</v>
      </c>
    </row>
    <row r="43" spans="1:16" ht="17.25" customHeight="1">
      <c r="A43" s="41">
        <v>33</v>
      </c>
      <c r="B43" s="39" t="s">
        <v>39</v>
      </c>
      <c r="C43" s="37" t="s">
        <v>10</v>
      </c>
      <c r="D43" s="27">
        <v>38</v>
      </c>
      <c r="E43" s="43" t="s">
        <v>9</v>
      </c>
      <c r="F43" s="27">
        <v>40</v>
      </c>
      <c r="G43" s="48">
        <v>35</v>
      </c>
      <c r="H43" s="43" t="s">
        <v>9</v>
      </c>
      <c r="I43" s="49">
        <v>40</v>
      </c>
      <c r="J43" s="30">
        <f t="shared" si="3"/>
        <v>4</v>
      </c>
      <c r="K43" s="27">
        <v>28</v>
      </c>
      <c r="L43" s="43" t="s">
        <v>9</v>
      </c>
      <c r="M43" s="27">
        <v>30</v>
      </c>
      <c r="N43" s="30">
        <f t="shared" si="2"/>
        <v>34.482758620689658</v>
      </c>
    </row>
    <row r="44" spans="1:16" ht="17.25" customHeight="1">
      <c r="A44" s="41">
        <v>34</v>
      </c>
      <c r="B44" s="39" t="s">
        <v>34</v>
      </c>
      <c r="C44" s="38" t="s">
        <v>8</v>
      </c>
      <c r="D44" s="27">
        <v>78</v>
      </c>
      <c r="E44" s="43" t="s">
        <v>9</v>
      </c>
      <c r="F44" s="27">
        <v>80</v>
      </c>
      <c r="G44" s="48">
        <v>78</v>
      </c>
      <c r="H44" s="43" t="s">
        <v>9</v>
      </c>
      <c r="I44" s="49">
        <v>80</v>
      </c>
      <c r="J44" s="30">
        <f t="shared" si="3"/>
        <v>0</v>
      </c>
      <c r="K44" s="27">
        <v>69</v>
      </c>
      <c r="L44" s="43" t="s">
        <v>9</v>
      </c>
      <c r="M44" s="27">
        <v>71</v>
      </c>
      <c r="N44" s="30">
        <f t="shared" si="2"/>
        <v>12.857142857142856</v>
      </c>
    </row>
    <row r="45" spans="1:16" ht="17.25" customHeight="1">
      <c r="A45" s="41">
        <v>35</v>
      </c>
      <c r="B45" s="39" t="s">
        <v>35</v>
      </c>
      <c r="C45" s="37" t="s">
        <v>10</v>
      </c>
      <c r="D45" s="27">
        <v>32</v>
      </c>
      <c r="E45" s="43" t="s">
        <v>9</v>
      </c>
      <c r="F45" s="27">
        <v>35</v>
      </c>
      <c r="G45" s="48">
        <v>30</v>
      </c>
      <c r="H45" s="43" t="s">
        <v>9</v>
      </c>
      <c r="I45" s="49">
        <v>32</v>
      </c>
      <c r="J45" s="30">
        <f t="shared" si="3"/>
        <v>8.064516129032258</v>
      </c>
      <c r="K45" s="27">
        <v>30</v>
      </c>
      <c r="L45" s="43" t="s">
        <v>9</v>
      </c>
      <c r="M45" s="27">
        <v>32</v>
      </c>
      <c r="N45" s="30">
        <f t="shared" si="2"/>
        <v>8.064516129032258</v>
      </c>
    </row>
    <row r="46" spans="1:16" ht="17.25" customHeight="1">
      <c r="A46" s="41">
        <v>36</v>
      </c>
      <c r="B46" s="39" t="s">
        <v>36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0</v>
      </c>
      <c r="K46" s="27">
        <v>580</v>
      </c>
      <c r="L46" s="43" t="s">
        <v>9</v>
      </c>
      <c r="M46" s="27">
        <v>620</v>
      </c>
      <c r="N46" s="30">
        <f t="shared" ref="N46" si="7">((D46+F46)/2-(K46+M46)/2)/((K46+M46)/2)*100</f>
        <v>25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6" t="s">
        <v>44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7" t="s">
        <v>18</v>
      </c>
      <c r="B52" s="57"/>
      <c r="C52" s="57"/>
      <c r="D52" s="57"/>
      <c r="E52" s="57"/>
      <c r="F52" s="57"/>
      <c r="G52" s="58" t="s">
        <v>19</v>
      </c>
      <c r="H52" s="58"/>
      <c r="I52" s="58"/>
      <c r="J52" s="58"/>
      <c r="K52" s="58"/>
      <c r="L52" s="58"/>
      <c r="M52" s="58"/>
      <c r="N52" s="58"/>
    </row>
    <row r="53" spans="1:16">
      <c r="A53" s="59" t="s">
        <v>1</v>
      </c>
      <c r="B53" s="60"/>
      <c r="C53" s="61" t="s">
        <v>20</v>
      </c>
      <c r="D53" s="62"/>
      <c r="E53" s="62"/>
      <c r="F53" s="63"/>
      <c r="G53" s="64" t="s">
        <v>1</v>
      </c>
      <c r="H53" s="65"/>
      <c r="I53" s="65"/>
      <c r="J53" s="66"/>
      <c r="K53" s="67" t="s">
        <v>21</v>
      </c>
      <c r="L53" s="68"/>
      <c r="M53" s="68"/>
      <c r="N53" s="69"/>
    </row>
    <row r="54" spans="1:16" ht="30.75" customHeight="1">
      <c r="A54" s="70" t="s">
        <v>75</v>
      </c>
      <c r="B54" s="82"/>
      <c r="C54" s="75" t="s">
        <v>68</v>
      </c>
      <c r="D54" s="76"/>
      <c r="E54" s="76"/>
      <c r="F54" s="77"/>
      <c r="G54" s="75" t="s">
        <v>2</v>
      </c>
      <c r="H54" s="76"/>
      <c r="I54" s="76"/>
      <c r="J54" s="77"/>
      <c r="K54" s="75" t="s">
        <v>69</v>
      </c>
      <c r="L54" s="76"/>
      <c r="M54" s="76"/>
      <c r="N54" s="77"/>
    </row>
    <row r="55" spans="1:16" ht="30.75" customHeight="1">
      <c r="A55" s="70" t="s">
        <v>76</v>
      </c>
      <c r="B55" s="82"/>
      <c r="C55" s="75" t="s">
        <v>68</v>
      </c>
      <c r="D55" s="76"/>
      <c r="E55" s="76"/>
      <c r="F55" s="77"/>
      <c r="G55" s="75" t="s">
        <v>3</v>
      </c>
      <c r="H55" s="76"/>
      <c r="I55" s="76"/>
      <c r="J55" s="77"/>
      <c r="K55" s="75" t="s">
        <v>69</v>
      </c>
      <c r="L55" s="76"/>
      <c r="M55" s="76"/>
      <c r="N55" s="77"/>
      <c r="O55" s="8"/>
    </row>
    <row r="56" spans="1:16" ht="30.75" customHeight="1">
      <c r="A56" s="70" t="s">
        <v>77</v>
      </c>
      <c r="B56" s="71"/>
      <c r="C56" s="75" t="s">
        <v>68</v>
      </c>
      <c r="D56" s="76"/>
      <c r="E56" s="76"/>
      <c r="F56" s="77"/>
      <c r="G56" s="75"/>
      <c r="H56" s="76"/>
      <c r="I56" s="76"/>
      <c r="J56" s="77"/>
      <c r="K56" s="75"/>
      <c r="L56" s="76"/>
      <c r="M56" s="76"/>
      <c r="N56" s="77"/>
      <c r="P56" s="1" t="s">
        <v>53</v>
      </c>
    </row>
    <row r="57" spans="1:16" ht="30.75" customHeight="1">
      <c r="A57" s="83" t="s">
        <v>78</v>
      </c>
      <c r="B57" s="84"/>
      <c r="C57" s="78" t="s">
        <v>68</v>
      </c>
      <c r="D57" s="79"/>
      <c r="E57" s="79"/>
      <c r="F57" s="80"/>
      <c r="G57" s="78"/>
      <c r="H57" s="79"/>
      <c r="I57" s="79"/>
      <c r="J57" s="80"/>
      <c r="K57" s="78"/>
      <c r="L57" s="79"/>
      <c r="M57" s="79"/>
      <c r="N57" s="80"/>
    </row>
    <row r="58" spans="1:16" ht="30.75" customHeight="1">
      <c r="A58" s="83"/>
      <c r="B58" s="84"/>
      <c r="C58" s="78"/>
      <c r="D58" s="79"/>
      <c r="E58" s="79"/>
      <c r="F58" s="80"/>
      <c r="G58" s="78"/>
      <c r="H58" s="79"/>
      <c r="I58" s="79"/>
      <c r="J58" s="80"/>
      <c r="K58" s="78"/>
      <c r="L58" s="79"/>
      <c r="M58" s="79"/>
      <c r="N58" s="80"/>
    </row>
    <row r="59" spans="1:16" ht="30.75" customHeight="1">
      <c r="A59" s="83"/>
      <c r="B59" s="84"/>
      <c r="C59" s="78"/>
      <c r="D59" s="79"/>
      <c r="E59" s="79"/>
      <c r="F59" s="80"/>
      <c r="G59" s="78"/>
      <c r="H59" s="79"/>
      <c r="I59" s="79"/>
      <c r="J59" s="80"/>
      <c r="K59" s="78"/>
      <c r="L59" s="79"/>
      <c r="M59" s="79"/>
      <c r="N59" s="80"/>
    </row>
    <row r="60" spans="1:16" ht="30.75" customHeight="1">
      <c r="A60" s="70"/>
      <c r="B60" s="71"/>
      <c r="C60" s="72"/>
      <c r="D60" s="73"/>
      <c r="E60" s="73"/>
      <c r="F60" s="74"/>
      <c r="G60" s="75"/>
      <c r="H60" s="76"/>
      <c r="I60" s="76"/>
      <c r="J60" s="77"/>
      <c r="K60" s="78"/>
      <c r="L60" s="79"/>
      <c r="M60" s="79"/>
      <c r="N60" s="80"/>
    </row>
    <row r="61" spans="1:16" ht="30.75" customHeight="1">
      <c r="A61" s="70"/>
      <c r="B61" s="71"/>
      <c r="C61" s="72"/>
      <c r="D61" s="73"/>
      <c r="E61" s="73"/>
      <c r="F61" s="74"/>
      <c r="G61" s="75"/>
      <c r="H61" s="76"/>
      <c r="I61" s="76"/>
      <c r="J61" s="77"/>
      <c r="K61" s="78"/>
      <c r="L61" s="79"/>
      <c r="M61" s="79"/>
      <c r="N61" s="80"/>
    </row>
    <row r="62" spans="1:16">
      <c r="A62" s="70"/>
      <c r="B62" s="71"/>
      <c r="C62" s="72"/>
      <c r="D62" s="73"/>
      <c r="E62" s="73"/>
      <c r="F62" s="74"/>
      <c r="G62" s="75"/>
      <c r="H62" s="76"/>
      <c r="I62" s="76"/>
      <c r="J62" s="77"/>
      <c r="K62" s="78"/>
      <c r="L62" s="79"/>
      <c r="M62" s="79"/>
      <c r="N62" s="80"/>
    </row>
    <row r="63" spans="1:16">
      <c r="A63" s="70"/>
      <c r="B63" s="71"/>
      <c r="C63" s="75"/>
      <c r="D63" s="76"/>
      <c r="E63" s="76"/>
      <c r="F63" s="77"/>
      <c r="G63" s="75"/>
      <c r="H63" s="76"/>
      <c r="I63" s="76"/>
      <c r="J63" s="77"/>
      <c r="K63" s="106"/>
      <c r="L63" s="107"/>
      <c r="M63" s="107"/>
      <c r="N63" s="108"/>
    </row>
    <row r="64" spans="1:16">
      <c r="A64" s="102"/>
      <c r="B64" s="102"/>
      <c r="C64" s="102"/>
      <c r="D64" s="102"/>
      <c r="E64" s="102"/>
      <c r="F64" s="102"/>
      <c r="G64" s="104"/>
      <c r="H64" s="105"/>
      <c r="I64" s="105"/>
      <c r="J64" s="105"/>
      <c r="K64" s="34"/>
      <c r="L64" s="34"/>
      <c r="M64" s="34"/>
      <c r="N64" s="34"/>
    </row>
    <row r="65" spans="1:14">
      <c r="A65" s="33"/>
      <c r="B65" s="102"/>
      <c r="C65" s="102"/>
      <c r="D65" s="102"/>
      <c r="E65" s="102"/>
      <c r="F65" s="102"/>
      <c r="G65" s="102"/>
      <c r="H65" s="42"/>
      <c r="I65" s="42"/>
      <c r="J65" s="42"/>
      <c r="K65" s="34"/>
      <c r="L65" s="34"/>
      <c r="M65" s="34"/>
      <c r="N65" s="34"/>
    </row>
    <row r="66" spans="1:14">
      <c r="A66" s="17"/>
      <c r="B66" s="102" t="s">
        <v>58</v>
      </c>
      <c r="C66" s="102"/>
      <c r="D66" s="102"/>
      <c r="E66" s="102"/>
      <c r="F66" s="102"/>
      <c r="G66" s="102"/>
      <c r="I66" s="1" t="s">
        <v>59</v>
      </c>
      <c r="L66" s="34"/>
      <c r="M66" s="34"/>
      <c r="N66" s="34"/>
    </row>
    <row r="67" spans="1:14">
      <c r="J67" s="54"/>
      <c r="K67" s="55"/>
      <c r="L67" s="55"/>
      <c r="M67" s="55"/>
      <c r="N67" s="55"/>
    </row>
    <row r="68" spans="1:14">
      <c r="J68" s="55"/>
      <c r="K68" s="55"/>
      <c r="L68" s="55"/>
      <c r="M68" s="55"/>
      <c r="N68" s="55"/>
    </row>
    <row r="69" spans="1:14">
      <c r="J69" s="81"/>
      <c r="K69" s="81"/>
      <c r="L69" s="81"/>
      <c r="M69" s="81"/>
      <c r="N69" s="81"/>
    </row>
    <row r="70" spans="1:14">
      <c r="J70" s="103" t="s">
        <v>66</v>
      </c>
      <c r="K70" s="55"/>
      <c r="L70" s="55"/>
      <c r="M70" s="55"/>
      <c r="N70" s="55"/>
    </row>
    <row r="71" spans="1:14">
      <c r="J71" s="55" t="s">
        <v>79</v>
      </c>
      <c r="K71" s="55"/>
      <c r="L71" s="55"/>
      <c r="M71" s="55"/>
      <c r="N71" s="55"/>
    </row>
    <row r="72" spans="1:14">
      <c r="J72" s="81" t="s">
        <v>56</v>
      </c>
      <c r="K72" s="81"/>
      <c r="L72" s="81"/>
      <c r="M72" s="81"/>
      <c r="N72" s="81"/>
    </row>
    <row r="73" spans="1:14">
      <c r="J73" s="55" t="s">
        <v>49</v>
      </c>
      <c r="K73" s="55"/>
      <c r="L73" s="55"/>
      <c r="M73" s="55"/>
      <c r="N73" s="55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2022-07-17T06:43:22Z</cp:lastPrinted>
  <dcterms:created xsi:type="dcterms:W3CDTF">2020-07-12T06:32:53Z</dcterms:created>
  <dcterms:modified xsi:type="dcterms:W3CDTF">2022-07-17T08:27:27Z</dcterms:modified>
</cp:coreProperties>
</file>