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<sst xmlns="http://schemas.openxmlformats.org/spreadsheetml/2006/main" count="222" uniqueCount="86">
  <si>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</si>
  <si>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</si>
  <si>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</si>
  <si>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</si>
  <si>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</si>
  <si>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</si>
  <si>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</si>
  <si>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</si>
  <si>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</si>
  <si>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</si>
  <si>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</si>
  <si>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</si>
  <si>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</si>
  <si>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</si>
  <si>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</si>
  <si>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</si>
  <si>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</si>
  <si>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</si>
  <si>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</si>
  <si>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</si>
  <si>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</si>
  <si>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</si>
  <si>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</si>
  <si>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</si>
  <si>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</si>
  <si>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</si>
  <si>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</si>
  <si>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</si>
  <si>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</si>
  <si>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</si>
  <si>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</si>
  <si>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</si>
  <si>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</si>
  <si>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</si>
  <si>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</si>
  <si>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</si>
  <si>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</si>
  <si>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</si>
  <si>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</si>
  <si>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</si>
  <si>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</si>
  <si>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</si>
  <si>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</si>
  <si>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</si>
  <si>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</si>
  <si>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</si>
  <si>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</si>
  <si>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</si>
  <si>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</si>
  <si>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</si>
  <si>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</si>
  <si>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</si>
  <si>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</si>
  <si>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</si>
  <si>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</si>
  <si>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</si>
  <si>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</si>
  <si>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</si>
  <si>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</si>
  <si>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</si>
  <si>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</si>
  <si>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</si>
  <si>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</si>
  <si>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</si>
  <si>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</si>
  <si>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</si>
  <si>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</si>
  <si>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</si>
  <si>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</si>
  <si>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</si>
  <si>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</si>
  <si>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পটল,মুরগী দেশী/ব্রয়লার, রুই/কাতলা মাছ,মুরগী দেশী</t>
  </si>
  <si>
    <t>মুগ ডাল,রসুন আমদানি</t>
  </si>
  <si>
    <t>৪। আদা</t>
  </si>
  <si>
    <t>২।  চাল মোটা</t>
  </si>
  <si>
    <t>চাল সরু নাজির,চাল মিনিকেট</t>
  </si>
  <si>
    <t>আটা খোলা, আটা প্যাকেট</t>
  </si>
  <si>
    <t>তারিখঃ 31/10/2021 খ্রিঃ।</t>
  </si>
  <si>
    <t>স্মারক নম্বর:12.00.5500.700.16.002.18-932</t>
  </si>
  <si>
    <t>31-10-2021</t>
  </si>
  <si>
    <t>30-09-2021</t>
  </si>
  <si>
    <t xml:space="preserve"> বেগুন,পেঁয়াজ, পাম</t>
  </si>
  <si>
    <t>1। রসুন দেশী</t>
  </si>
  <si>
    <t>৩।</t>
  </si>
  <si>
    <t xml:space="preserve"> চিনি, কাঁচাপেঁপে, কাঁচামরিচ</t>
  </si>
  <si>
    <t>29-10-2020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</si>
</sst>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78</v>
      </c>
      <c r="B6" s="72"/>
      <c r="C6" s="72"/>
      <c r="D6" s="72"/>
      <c r="E6" s="72"/>
      <c r="F6" s="72"/>
      <c r="H6" s="52"/>
      <c r="I6" s="36"/>
      <c r="J6" s="70" t="s">
        <v>77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64</v>
      </c>
    </row>
    <row r="10" spans="1:15" ht="14.25" customHeight="1">
      <c r="A10" s="73"/>
      <c r="B10" s="119"/>
      <c r="C10" s="73"/>
      <c r="D10" s="77" t="s">
        <v>79</v>
      </c>
      <c r="E10" s="78"/>
      <c r="F10" s="79"/>
      <c r="G10" s="80" t="s">
        <v>80</v>
      </c>
      <c r="H10" s="81"/>
      <c r="I10" s="82"/>
      <c r="J10" s="76"/>
      <c r="K10" s="83" t="s">
        <v>85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63</v>
      </c>
      <c r="E11" s="51" t="s">
        <v>10</v>
      </c>
      <c r="F11" s="34">
        <v>66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13.157894736842104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12.173913043478262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55</v>
      </c>
      <c r="E12" s="51" t="s">
        <v>10</v>
      </c>
      <c r="F12" s="34">
        <v>56</v>
      </c>
      <c r="G12" s="57">
        <v>54</v>
      </c>
      <c r="H12" s="51" t="s">
        <v>10</v>
      </c>
      <c r="I12" s="58">
        <v>55</v>
      </c>
      <c r="J12" s="37">
        <f t="shared" si="0"/>
        <v>1.834862385321101</v>
      </c>
      <c r="K12" s="34">
        <v>56</v>
      </c>
      <c r="L12" s="51" t="s">
        <v>10</v>
      </c>
      <c r="M12" s="34">
        <v>57</v>
      </c>
      <c r="N12" s="37">
        <f t="shared" si="1"/>
        <v>-1.7699115044247788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40</v>
      </c>
      <c r="L14" s="51" t="s">
        <v>10</v>
      </c>
      <c r="M14" s="34">
        <v>42</v>
      </c>
      <c r="N14" s="37">
        <f t="shared" si="3"/>
        <v>-3.6585365853658534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36</v>
      </c>
      <c r="G15" s="57">
        <v>32</v>
      </c>
      <c r="H15" s="51" t="s">
        <v>10</v>
      </c>
      <c r="I15" s="58">
        <v>33</v>
      </c>
      <c r="J15" s="37">
        <f t="shared" si="2"/>
        <v>7.6923076923076925</v>
      </c>
      <c r="K15" s="34">
        <v>30</v>
      </c>
      <c r="L15" s="51" t="s">
        <v>10</v>
      </c>
      <c r="M15" s="34">
        <v>34</v>
      </c>
      <c r="N15" s="37">
        <f t="shared" si="3"/>
        <v>9.375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6.7796610169491522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150</v>
      </c>
      <c r="E20" s="51" t="s">
        <v>10</v>
      </c>
      <c r="F20" s="34">
        <v>155</v>
      </c>
      <c r="G20" s="57">
        <v>135</v>
      </c>
      <c r="H20" s="51" t="s">
        <v>10</v>
      </c>
      <c r="I20" s="58">
        <v>144</v>
      </c>
      <c r="J20" s="37">
        <f t="shared" si="2"/>
        <v>9.3189964157706093</v>
      </c>
      <c r="K20" s="34">
        <v>90</v>
      </c>
      <c r="L20" s="51" t="s">
        <v>10</v>
      </c>
      <c r="M20" s="34">
        <v>92</v>
      </c>
      <c r="N20" s="37">
        <f t="shared" si="3"/>
        <v>67.582417582417591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135</v>
      </c>
      <c r="E21" s="51">
        <f>-F19</f>
        <v>-76</v>
      </c>
      <c r="F21" s="34">
        <v>142</v>
      </c>
      <c r="G21" s="57">
        <v>128</v>
      </c>
      <c r="H21" s="51" t="s">
        <v>10</v>
      </c>
      <c r="I21" s="58">
        <v>132</v>
      </c>
      <c r="J21" s="37">
        <f t="shared" si="2"/>
        <v>6.5384615384615392</v>
      </c>
      <c r="K21" s="34">
        <v>86</v>
      </c>
      <c r="L21" s="51" t="s">
        <v>10</v>
      </c>
      <c r="M21" s="34">
        <v>88</v>
      </c>
      <c r="N21" s="37">
        <f t="shared" si="3"/>
        <v>59.195402298850574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730</v>
      </c>
      <c r="E22" s="51" t="s">
        <v>10</v>
      </c>
      <c r="F22" s="34">
        <v>735</v>
      </c>
      <c r="G22" s="57">
        <v>700</v>
      </c>
      <c r="H22" s="51" t="s">
        <v>10</v>
      </c>
      <c r="I22" s="58">
        <v>710</v>
      </c>
      <c r="J22" s="37">
        <f>AVERAGE(J11:J21)</f>
        <v>3.4784872960218576</v>
      </c>
      <c r="K22" s="34">
        <v>500</v>
      </c>
      <c r="L22" s="51" t="s">
        <v>10</v>
      </c>
      <c r="M22" s="34">
        <v>510</v>
      </c>
      <c r="N22" s="37">
        <f t="shared" si="3"/>
        <v>45.049504950495049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48</v>
      </c>
      <c r="E23" s="51" t="s">
        <v>10</v>
      </c>
      <c r="F23" s="34">
        <v>50</v>
      </c>
      <c r="G23" s="57">
        <v>40</v>
      </c>
      <c r="H23" s="51" t="s">
        <v>10</v>
      </c>
      <c r="I23" s="58">
        <v>42</v>
      </c>
      <c r="J23" s="37">
        <f t="shared" si="2"/>
        <v>19.512195121951219</v>
      </c>
      <c r="K23" s="34">
        <v>85</v>
      </c>
      <c r="L23" s="51" t="s">
        <v>10</v>
      </c>
      <c r="M23" s="34">
        <v>90</v>
      </c>
      <c r="N23" s="37">
        <f t="shared" si="3"/>
        <v>-44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40</v>
      </c>
      <c r="E24" s="51">
        <v>0</v>
      </c>
      <c r="F24" s="34">
        <v>43</v>
      </c>
      <c r="G24" s="57">
        <v>38</v>
      </c>
      <c r="H24" s="51" t="s">
        <v>10</v>
      </c>
      <c r="I24" s="58">
        <v>39</v>
      </c>
      <c r="J24" s="37">
        <f t="shared" si="2"/>
        <v>7.7922077922077921</v>
      </c>
      <c r="K24" s="34">
        <v>70</v>
      </c>
      <c r="L24" s="51" t="s">
        <v>10</v>
      </c>
      <c r="M24" s="34">
        <v>75</v>
      </c>
      <c r="N24" s="37">
        <f t="shared" si="3"/>
        <v>-42.758620689655174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60</v>
      </c>
      <c r="H25" s="51" t="s">
        <v>10</v>
      </c>
      <c r="I25" s="58">
        <v>65</v>
      </c>
      <c r="J25" s="37">
        <f t="shared" si="2"/>
        <v>-8</v>
      </c>
      <c r="K25" s="34">
        <v>110</v>
      </c>
      <c r="L25" s="51" t="s">
        <v>10</v>
      </c>
      <c r="M25" s="34">
        <v>120</v>
      </c>
      <c r="N25" s="37">
        <f t="shared" si="3"/>
        <v>-50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100</v>
      </c>
      <c r="H26" s="51" t="s">
        <v>10</v>
      </c>
      <c r="I26" s="58">
        <v>105</v>
      </c>
      <c r="J26" s="37">
        <f t="shared" si="2"/>
        <v>4.8780487804878048</v>
      </c>
      <c r="K26" s="34">
        <v>100</v>
      </c>
      <c r="L26" s="51" t="s">
        <v>10</v>
      </c>
      <c r="M26" s="34">
        <v>110</v>
      </c>
      <c r="N26" s="37">
        <f t="shared" si="3"/>
        <v>2.3809523809523809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100</v>
      </c>
      <c r="H27" s="51" t="s">
        <v>10</v>
      </c>
      <c r="I27" s="58">
        <v>110</v>
      </c>
      <c r="J27" s="37">
        <f t="shared" si="2"/>
        <v>-7.1428571428571423</v>
      </c>
      <c r="K27" s="34">
        <v>100</v>
      </c>
      <c r="L27" s="51" t="s">
        <v>10</v>
      </c>
      <c r="M27" s="34">
        <v>150</v>
      </c>
      <c r="N27" s="37">
        <f t="shared" si="3"/>
        <v>-22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14</v>
      </c>
      <c r="H28" s="51" t="s">
        <v>10</v>
      </c>
      <c r="I28" s="58">
        <v>16</v>
      </c>
      <c r="J28" s="37">
        <f t="shared" si="2"/>
        <v>26.666666666666668</v>
      </c>
      <c r="K28" s="34">
        <v>34</v>
      </c>
      <c r="L28" s="51" t="s">
        <v>10</v>
      </c>
      <c r="M28" s="34">
        <v>35</v>
      </c>
      <c r="N28" s="37">
        <f t="shared" si="3"/>
        <v>-44.927536231884055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40</v>
      </c>
      <c r="E29" s="51" t="s">
        <v>10</v>
      </c>
      <c r="F29" s="34">
        <v>55</v>
      </c>
      <c r="G29" s="57">
        <v>30</v>
      </c>
      <c r="H29" s="51" t="s">
        <v>10</v>
      </c>
      <c r="I29" s="58">
        <v>45</v>
      </c>
      <c r="J29" s="37">
        <f t="shared" si="2"/>
        <v>26.666666666666668</v>
      </c>
      <c r="K29" s="34">
        <v>44</v>
      </c>
      <c r="L29" s="51" t="s">
        <v>10</v>
      </c>
      <c r="M29" s="34">
        <v>46</v>
      </c>
      <c r="N29" s="37">
        <f t="shared" si="3"/>
        <v>5.5555555555555554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12</v>
      </c>
      <c r="H30" s="51" t="s">
        <v>10</v>
      </c>
      <c r="I30" s="58">
        <v>14</v>
      </c>
      <c r="J30" s="37">
        <f t="shared" si="2"/>
        <v>19.230769230769234</v>
      </c>
      <c r="K30" s="34">
        <v>30</v>
      </c>
      <c r="L30" s="51" t="s">
        <v>10</v>
      </c>
      <c r="M30" s="34">
        <v>32</v>
      </c>
      <c r="N30" s="37">
        <f t="shared" si="3"/>
        <v>-50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18</v>
      </c>
      <c r="H31" s="51" t="s">
        <v>10</v>
      </c>
      <c r="I31" s="58">
        <v>20</v>
      </c>
      <c r="J31" s="37">
        <f t="shared" si="2"/>
        <v>18.421052631578945</v>
      </c>
      <c r="K31" s="34">
        <v>28</v>
      </c>
      <c r="L31" s="51" t="s">
        <v>10</v>
      </c>
      <c r="M31" s="34">
        <v>32</v>
      </c>
      <c r="N31" s="37">
        <f t="shared" si="3"/>
        <v>-25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30</v>
      </c>
      <c r="H32" s="51" t="s">
        <v>10</v>
      </c>
      <c r="I32" s="58">
        <v>32</v>
      </c>
      <c r="J32" s="37">
        <f t="shared" si="2"/>
        <v>0</v>
      </c>
      <c r="K32" s="34">
        <v>44</v>
      </c>
      <c r="L32" s="51" t="s">
        <v>10</v>
      </c>
      <c r="M32" s="34">
        <v>46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80</v>
      </c>
      <c r="E33" s="51" t="s">
        <v>10</v>
      </c>
      <c r="F33" s="34">
        <v>90</v>
      </c>
      <c r="G33" s="57">
        <v>80</v>
      </c>
      <c r="H33" s="51" t="s">
        <v>10</v>
      </c>
      <c r="I33" s="58">
        <v>85</v>
      </c>
      <c r="J33" s="37">
        <f t="shared" si="2"/>
        <v>3.0303030303030303</v>
      </c>
      <c r="K33" s="34">
        <v>150</v>
      </c>
      <c r="L33" s="51" t="s">
        <v>10</v>
      </c>
      <c r="M33" s="34">
        <v>160</v>
      </c>
      <c r="N33" s="37">
        <f t="shared" si="3"/>
        <v>-45.161290322580641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7.4074074074074066</v>
      </c>
      <c r="K34" s="34">
        <v>230</v>
      </c>
      <c r="L34" s="51" t="s">
        <v>10</v>
      </c>
      <c r="M34" s="34">
        <v>250</v>
      </c>
      <c r="N34" s="37">
        <f t="shared" si="3"/>
        <v>20.833333333333336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6.666666666666667</v>
      </c>
      <c r="K36" s="34">
        <v>500</v>
      </c>
      <c r="L36" s="51" t="s">
        <v>10</v>
      </c>
      <c r="M36" s="34">
        <v>700</v>
      </c>
      <c r="N36" s="37">
        <f t="shared" si="3"/>
        <v>33.333333333333329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340</v>
      </c>
      <c r="H39" s="51" t="s">
        <v>10</v>
      </c>
      <c r="I39" s="58">
        <v>350</v>
      </c>
      <c r="J39" s="37">
        <f t="shared" si="2"/>
        <v>13.043478260869565</v>
      </c>
      <c r="K39" s="34">
        <v>340</v>
      </c>
      <c r="L39" s="51" t="s">
        <v>10</v>
      </c>
      <c r="M39" s="34">
        <v>350</v>
      </c>
      <c r="N39" s="37">
        <f t="shared" si="3"/>
        <v>13.043478260869565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260</v>
      </c>
      <c r="E40" s="51">
        <v>320</v>
      </c>
      <c r="F40" s="34">
        <v>280</v>
      </c>
      <c r="G40" s="57">
        <v>250</v>
      </c>
      <c r="H40" s="51" t="s">
        <v>10</v>
      </c>
      <c r="I40" s="58">
        <v>270</v>
      </c>
      <c r="J40" s="37">
        <f t="shared" si="2"/>
        <v>3.8461538461538463</v>
      </c>
      <c r="K40" s="34">
        <v>190</v>
      </c>
      <c r="L40" s="51" t="s">
        <v>10</v>
      </c>
      <c r="M40" s="34">
        <v>200</v>
      </c>
      <c r="N40" s="37">
        <f t="shared" si="3"/>
        <v>38.461538461538467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155</v>
      </c>
      <c r="E41" s="51" t="s">
        <v>10</v>
      </c>
      <c r="F41" s="34">
        <v>160</v>
      </c>
      <c r="G41" s="57">
        <v>140</v>
      </c>
      <c r="H41" s="51" t="s">
        <v>10</v>
      </c>
      <c r="I41" s="58">
        <v>145</v>
      </c>
      <c r="J41" s="37">
        <f t="shared" si="2"/>
        <v>10.526315789473683</v>
      </c>
      <c r="K41" s="34">
        <v>110</v>
      </c>
      <c r="L41" s="51" t="s">
        <v>10</v>
      </c>
      <c r="M41" s="34">
        <v>115</v>
      </c>
      <c r="N41" s="37">
        <f t="shared" si="3"/>
        <v>40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34</v>
      </c>
      <c r="H43" s="51" t="s">
        <v>10</v>
      </c>
      <c r="I43" s="58">
        <v>36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4.4776119402985071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78</v>
      </c>
      <c r="H44" s="51" t="s">
        <v>10</v>
      </c>
      <c r="I44" s="58">
        <v>80</v>
      </c>
      <c r="J44" s="37">
        <f t="shared" si="2"/>
        <v>5.0632911392405067</v>
      </c>
      <c r="K44" s="34">
        <v>58</v>
      </c>
      <c r="L44" s="51" t="s">
        <v>10</v>
      </c>
      <c r="M44" s="34">
        <v>60</v>
      </c>
      <c r="N44" s="37">
        <f t="shared" si="3"/>
        <v>40.677966101694921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82</v>
      </c>
      <c r="B54" s="123"/>
      <c r="C54" s="107"/>
      <c r="D54" s="108"/>
      <c r="E54" s="108"/>
      <c r="F54" s="109"/>
      <c r="G54" s="120" t="s">
        <v>76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74</v>
      </c>
      <c r="B55" s="106"/>
      <c r="C55" s="107"/>
      <c r="D55" s="108"/>
      <c r="E55" s="108"/>
      <c r="F55" s="109"/>
      <c r="G55" s="120" t="s">
        <v>84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83</v>
      </c>
      <c r="B56" s="106"/>
      <c r="C56" s="107"/>
      <c r="D56" s="108"/>
      <c r="E56" s="108"/>
      <c r="F56" s="109"/>
      <c r="G56" s="120" t="s">
        <v>81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73</v>
      </c>
      <c r="B57" s="106"/>
      <c r="C57" s="107"/>
      <c r="D57" s="108"/>
      <c r="E57" s="108"/>
      <c r="F57" s="109"/>
      <c r="G57" s="110" t="s">
        <v>72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70</v>
      </c>
      <c r="B58" s="104"/>
      <c r="C58" s="86"/>
      <c r="D58" s="87"/>
      <c r="E58" s="87"/>
      <c r="F58" s="88"/>
      <c r="G58" s="113" t="s">
        <v>71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 t="s">
        <v>75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17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2021-10-21T06:32:11Z</cp:lastPrinted>
  <dcterms:created xsi:type="dcterms:W3CDTF">2020-07-12T06:32:53Z</dcterms:created>
  <dcterms:modified xsi:type="dcterms:W3CDTF">2021-10-31T07:19:50Z</dcterms:modified>
</cp:coreProperties>
</file>