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<sst xmlns="http://schemas.openxmlformats.org/spreadsheetml/2006/main" count="229" uniqueCount="87">
  <si>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</si>
  <si>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</si>
  <si>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</si>
  <si>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</si>
  <si>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</si>
  <si>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</si>
  <si>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</si>
  <si>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</si>
  <si>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</si>
  <si>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</si>
  <si>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</si>
  <si>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</si>
  <si>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</si>
  <si>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</si>
  <si>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</si>
  <si>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</si>
  <si>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</si>
  <si>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</si>
  <si>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</si>
  <si>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</si>
  <si>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</si>
  <si>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</si>
  <si>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</si>
  <si>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</si>
  <si>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</si>
  <si>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</si>
  <si>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</si>
  <si>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</si>
  <si>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</si>
  <si>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</si>
  <si>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</si>
  <si>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</si>
  <si>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</si>
  <si>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</si>
  <si>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</si>
  <si>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</si>
  <si>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</si>
  <si>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</si>
  <si>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</si>
  <si>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</si>
  <si>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</si>
  <si>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</si>
  <si>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</si>
  <si>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</si>
  <si>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</si>
  <si>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</si>
  <si>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</si>
  <si>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</si>
  <si>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</si>
  <si>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</si>
  <si>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</si>
  <si>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</si>
  <si>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</si>
  <si>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</si>
  <si>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</si>
  <si>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</si>
  <si>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</si>
  <si>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</si>
  <si>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</si>
  <si>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</si>
  <si>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</si>
  <si>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</si>
  <si>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</si>
  <si>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</si>
  <si>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</si>
  <si>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</si>
  <si>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</si>
  <si>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</si>
  <si>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</si>
  <si>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</si>
  <si>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</si>
  <si>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</si>
  <si>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</si>
  <si>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</si>
  <si>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</si>
  <si>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</si>
  <si>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</si>
  <si>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</si>
  <si>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</si>
  <si>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</si>
  <si>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28-04-22</t>
  </si>
  <si>
    <t>03-05-2023</t>
  </si>
  <si>
    <t>03-04-2023</t>
  </si>
  <si>
    <t>তারিখঃ03/05/2023 খ্রিঃ।</t>
  </si>
  <si>
    <t>স্মারক নম্বর:12.02.5500.700.16.002.21-424</t>
  </si>
  <si>
    <t>বোরো চাল সরু,বোরো চাল মাঝারি,আমন চাল গুটি,আটা প্যাকেট,আটা,মুগ ডাল,সয়াবিন খোলা,,মুরগী দেশী,কাচামরিচ ।</t>
  </si>
  <si>
    <t xml:space="preserve"> আটা খোলা ,পেয়াজ দেশী,রসুন,আদা, কাচামরিচ,বেগুন,আলু,মিষ্টিকুমড়া,পাংগাস মাছ,রুই মাছ,ফার্ম ডিম,মুরগী কক,ব্রয়রার, চিনি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</si>
</sst>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1758080"/>
        <c:axId val="81759616"/>
      </c:barChart>
      <c:catAx>
        <c:axId val="817580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1759616"/>
        <c:crosses val="autoZero"/>
        <c:auto val="1"/>
        <c:lblAlgn val="ctr"/>
        <c:lblOffset val="100"/>
      </c:catAx>
      <c:valAx>
        <c:axId val="817596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17580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84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81</v>
      </c>
      <c r="E10" s="89"/>
      <c r="F10" s="89"/>
      <c r="G10" s="115" t="s">
        <v>82</v>
      </c>
      <c r="H10" s="115"/>
      <c r="I10" s="115"/>
      <c r="J10" s="88"/>
      <c r="K10" s="116" t="s">
        <v>80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50</v>
      </c>
      <c r="L13" s="60" t="s">
        <v>9</v>
      </c>
      <c r="M13" s="63">
        <v>52</v>
      </c>
      <c r="N13" s="35">
        <f t="shared" si="0"/>
        <v>10.784313725490197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41</v>
      </c>
      <c r="E16" s="69" t="s">
        <v>9</v>
      </c>
      <c r="F16" s="59">
        <v>42</v>
      </c>
      <c r="G16" s="70">
        <v>42</v>
      </c>
      <c r="H16" s="69" t="s">
        <v>9</v>
      </c>
      <c r="I16" s="59">
        <v>43</v>
      </c>
      <c r="J16" s="35">
        <f t="shared" si="1"/>
        <v>-2.3529411764705883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64</v>
      </c>
      <c r="H17" s="65" t="s">
        <v>9</v>
      </c>
      <c r="I17" s="66">
        <v>65</v>
      </c>
      <c r="J17" s="35">
        <f t="shared" si="1"/>
        <v>-4.6511627906976747</v>
      </c>
      <c r="K17" s="58">
        <v>36</v>
      </c>
      <c r="L17" s="65" t="s">
        <v>9</v>
      </c>
      <c r="M17" s="59">
        <v>38</v>
      </c>
      <c r="N17" s="35">
        <f t="shared" ref="N17:N47" si="2">((D17+F17)/2-(K17+M17)/2)/((K17+M17)/2)*100</f>
        <v>66.21621621621621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52</v>
      </c>
      <c r="H18" s="65" t="s">
        <v>9</v>
      </c>
      <c r="I18" s="66">
        <v>53</v>
      </c>
      <c r="J18" s="35">
        <f t="shared" si="1"/>
        <v>5.7142857142857144</v>
      </c>
      <c r="K18" s="58">
        <v>31</v>
      </c>
      <c r="L18" s="65" t="s">
        <v>9</v>
      </c>
      <c r="M18" s="59">
        <v>32</v>
      </c>
      <c r="N18" s="35">
        <f t="shared" si="2"/>
        <v>76.19047619047619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85</v>
      </c>
      <c r="H21" s="67" t="s">
        <v>9</v>
      </c>
      <c r="I21" s="59">
        <v>90</v>
      </c>
      <c r="J21" s="35">
        <f t="shared" si="1"/>
        <v>0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168</v>
      </c>
      <c r="H22" s="65" t="s">
        <v>9</v>
      </c>
      <c r="I22" s="66">
        <v>170</v>
      </c>
      <c r="J22" s="35">
        <f t="shared" si="1"/>
        <v>-1.1834319526627219</v>
      </c>
      <c r="K22" s="58">
        <v>166</v>
      </c>
      <c r="L22" s="65" t="s">
        <v>9</v>
      </c>
      <c r="M22" s="66">
        <v>171</v>
      </c>
      <c r="N22" s="35">
        <f t="shared" si="2"/>
        <v>-0.89020771513353114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126</v>
      </c>
      <c r="E23" s="65" t="s">
        <v>9</v>
      </c>
      <c r="F23" s="59">
        <v>128</v>
      </c>
      <c r="G23" s="58">
        <v>122</v>
      </c>
      <c r="H23" s="65" t="s">
        <v>9</v>
      </c>
      <c r="I23" s="66">
        <v>124</v>
      </c>
      <c r="J23" s="35">
        <v>0</v>
      </c>
      <c r="K23" s="58">
        <v>148</v>
      </c>
      <c r="L23" s="67" t="s">
        <v>9</v>
      </c>
      <c r="M23" s="59">
        <v>152</v>
      </c>
      <c r="N23" s="35">
        <f t="shared" si="2"/>
        <v>-15.333333333333332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780</v>
      </c>
      <c r="L24" s="67" t="s">
        <v>9</v>
      </c>
      <c r="M24" s="59">
        <v>785</v>
      </c>
      <c r="N24" s="35">
        <f t="shared" si="2"/>
        <v>15.335463258785943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45</v>
      </c>
      <c r="E25" s="65" t="s">
        <v>9</v>
      </c>
      <c r="F25" s="59">
        <v>50</v>
      </c>
      <c r="G25" s="58">
        <v>28</v>
      </c>
      <c r="H25" s="60" t="s">
        <v>9</v>
      </c>
      <c r="I25" s="64">
        <v>32</v>
      </c>
      <c r="J25" s="35">
        <f t="shared" si="1"/>
        <v>58.333333333333336</v>
      </c>
      <c r="K25" s="58">
        <v>26</v>
      </c>
      <c r="L25" s="60" t="s">
        <v>9</v>
      </c>
      <c r="M25" s="63">
        <v>28</v>
      </c>
      <c r="N25" s="35">
        <f t="shared" si="2"/>
        <v>75.925925925925924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22</v>
      </c>
      <c r="L26" s="67" t="s">
        <v>9</v>
      </c>
      <c r="M26" s="59">
        <v>24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120</v>
      </c>
      <c r="E27" s="65" t="s">
        <v>9</v>
      </c>
      <c r="F27" s="66">
        <v>130</v>
      </c>
      <c r="G27" s="58">
        <v>75</v>
      </c>
      <c r="H27" s="60" t="s">
        <v>9</v>
      </c>
      <c r="I27" s="64">
        <v>80</v>
      </c>
      <c r="J27" s="35">
        <f t="shared" si="1"/>
        <v>61.29032258064516</v>
      </c>
      <c r="K27" s="58">
        <v>40</v>
      </c>
      <c r="L27" s="67" t="s">
        <v>9</v>
      </c>
      <c r="M27" s="59">
        <v>50</v>
      </c>
      <c r="N27" s="35">
        <f t="shared" si="2"/>
        <v>177.77777777777777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180</v>
      </c>
      <c r="E29" s="65" t="s">
        <v>9</v>
      </c>
      <c r="F29" s="59">
        <v>190</v>
      </c>
      <c r="G29" s="58">
        <v>120</v>
      </c>
      <c r="H29" s="65" t="s">
        <v>9</v>
      </c>
      <c r="I29" s="66">
        <v>130</v>
      </c>
      <c r="J29" s="35">
        <f t="shared" si="1"/>
        <v>48</v>
      </c>
      <c r="K29" s="58">
        <v>80</v>
      </c>
      <c r="L29" s="67">
        <v>90</v>
      </c>
      <c r="M29" s="59">
        <v>85</v>
      </c>
      <c r="N29" s="35">
        <f t="shared" si="2"/>
        <v>124.24242424242425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25</v>
      </c>
      <c r="E30" s="65" t="s">
        <v>9</v>
      </c>
      <c r="F30" s="59">
        <v>26</v>
      </c>
      <c r="G30" s="58">
        <v>18</v>
      </c>
      <c r="H30" s="67" t="s">
        <v>9</v>
      </c>
      <c r="I30" s="59">
        <v>20</v>
      </c>
      <c r="J30" s="35">
        <f t="shared" si="1"/>
        <v>34.210526315789473</v>
      </c>
      <c r="K30" s="58">
        <v>15</v>
      </c>
      <c r="L30" s="60" t="s">
        <v>9</v>
      </c>
      <c r="M30" s="64">
        <v>16</v>
      </c>
      <c r="N30" s="35">
        <f t="shared" si="2"/>
        <v>64.516129032258064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20</v>
      </c>
      <c r="H31" s="60" t="s">
        <v>9</v>
      </c>
      <c r="I31" s="64">
        <v>30</v>
      </c>
      <c r="J31" s="35">
        <f t="shared" si="1"/>
        <v>30</v>
      </c>
      <c r="K31" s="58">
        <v>30</v>
      </c>
      <c r="L31" s="65" t="s">
        <v>9</v>
      </c>
      <c r="M31" s="59">
        <v>50</v>
      </c>
      <c r="N31" s="35">
        <f t="shared" si="2"/>
        <v>-18.75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22</v>
      </c>
      <c r="H32" s="67" t="s">
        <v>9</v>
      </c>
      <c r="I32" s="59">
        <v>25</v>
      </c>
      <c r="J32" s="35">
        <v>0</v>
      </c>
      <c r="K32" s="58">
        <v>30</v>
      </c>
      <c r="L32" s="67" t="s">
        <v>9</v>
      </c>
      <c r="M32" s="59">
        <v>35</v>
      </c>
      <c r="N32" s="35">
        <f t="shared" si="2"/>
        <v>30.76923076923077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28</v>
      </c>
      <c r="G33" s="58">
        <v>22</v>
      </c>
      <c r="H33" s="60" t="s">
        <v>9</v>
      </c>
      <c r="I33" s="63">
        <v>25</v>
      </c>
      <c r="J33" s="35">
        <f t="shared" si="1"/>
        <v>12.76595744680851</v>
      </c>
      <c r="K33" s="58">
        <v>16</v>
      </c>
      <c r="L33" s="65" t="s">
        <v>9</v>
      </c>
      <c r="M33" s="59">
        <v>18</v>
      </c>
      <c r="N33" s="35">
        <f t="shared" si="2"/>
        <v>55.882352941176471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35</v>
      </c>
      <c r="E34" s="67" t="s">
        <v>9</v>
      </c>
      <c r="F34" s="59">
        <v>38</v>
      </c>
      <c r="G34" s="58">
        <v>50</v>
      </c>
      <c r="H34" s="67" t="s">
        <v>9</v>
      </c>
      <c r="I34" s="59">
        <v>60</v>
      </c>
      <c r="J34" s="35">
        <v>0</v>
      </c>
      <c r="K34" s="58">
        <v>35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60</v>
      </c>
      <c r="E35" s="67" t="s">
        <v>9</v>
      </c>
      <c r="F35" s="59">
        <v>70</v>
      </c>
      <c r="G35" s="58">
        <v>60</v>
      </c>
      <c r="H35" s="60" t="s">
        <v>9</v>
      </c>
      <c r="I35" s="64">
        <v>65</v>
      </c>
      <c r="J35" s="35">
        <f t="shared" si="1"/>
        <v>4</v>
      </c>
      <c r="K35" s="58">
        <v>36</v>
      </c>
      <c r="L35" s="60" t="s">
        <v>9</v>
      </c>
      <c r="M35" s="64">
        <v>40</v>
      </c>
      <c r="N35" s="35">
        <f t="shared" si="2"/>
        <v>71.05263157894737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255</v>
      </c>
      <c r="L37" s="67" t="s">
        <v>9</v>
      </c>
      <c r="M37" s="59">
        <v>265</v>
      </c>
      <c r="N37" s="35">
        <f t="shared" si="2"/>
        <v>1.9230769230769231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160</v>
      </c>
      <c r="E39" s="67" t="s">
        <v>9</v>
      </c>
      <c r="F39" s="59">
        <v>170</v>
      </c>
      <c r="G39" s="58">
        <v>150</v>
      </c>
      <c r="H39" s="65" t="s">
        <v>9</v>
      </c>
      <c r="I39" s="59">
        <v>155</v>
      </c>
      <c r="J39" s="35">
        <f t="shared" si="1"/>
        <v>8.1967213114754092</v>
      </c>
      <c r="K39" s="58">
        <v>130</v>
      </c>
      <c r="L39" s="67" t="s">
        <v>9</v>
      </c>
      <c r="M39" s="59">
        <v>150</v>
      </c>
      <c r="N39" s="35">
        <f t="shared" si="2"/>
        <v>17.857142857142858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500</v>
      </c>
      <c r="H41" s="67" t="s">
        <v>9</v>
      </c>
      <c r="I41" s="59">
        <v>530</v>
      </c>
      <c r="J41" s="35">
        <f t="shared" si="1"/>
        <v>-0.97087378640776689</v>
      </c>
      <c r="K41" s="70">
        <v>440</v>
      </c>
      <c r="L41" s="67" t="s">
        <v>9</v>
      </c>
      <c r="M41" s="59">
        <v>460</v>
      </c>
      <c r="N41" s="35">
        <f t="shared" si="2"/>
        <v>13.333333333333334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330</v>
      </c>
      <c r="E42" s="60" t="s">
        <v>9</v>
      </c>
      <c r="F42" s="64">
        <v>340</v>
      </c>
      <c r="G42" s="62">
        <v>310</v>
      </c>
      <c r="H42" s="67" t="s">
        <v>9</v>
      </c>
      <c r="I42" s="63">
        <v>320</v>
      </c>
      <c r="J42" s="35">
        <f t="shared" si="1"/>
        <v>6.3492063492063489</v>
      </c>
      <c r="K42" s="58">
        <v>250</v>
      </c>
      <c r="L42" s="67" t="s">
        <v>9</v>
      </c>
      <c r="M42" s="66">
        <v>260</v>
      </c>
      <c r="N42" s="35">
        <f t="shared" si="2"/>
        <v>31.372549019607842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220</v>
      </c>
      <c r="E43" s="67" t="s">
        <v>9</v>
      </c>
      <c r="F43" s="59">
        <v>230</v>
      </c>
      <c r="G43" s="58">
        <v>190</v>
      </c>
      <c r="H43" s="67" t="s">
        <v>9</v>
      </c>
      <c r="I43" s="59">
        <v>200</v>
      </c>
      <c r="J43" s="35">
        <f t="shared" si="1"/>
        <v>15.384615384615385</v>
      </c>
      <c r="K43" s="58">
        <v>140</v>
      </c>
      <c r="L43" s="67" t="s">
        <v>9</v>
      </c>
      <c r="M43" s="59">
        <v>145</v>
      </c>
      <c r="N43" s="35">
        <f t="shared" si="2"/>
        <v>57.894736842105267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38</v>
      </c>
      <c r="H45" s="67" t="s">
        <v>9</v>
      </c>
      <c r="I45" s="59">
        <v>40</v>
      </c>
      <c r="J45" s="35">
        <f t="shared" si="1"/>
        <v>5.1282051282051277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125</v>
      </c>
      <c r="E46" s="67" t="s">
        <v>9</v>
      </c>
      <c r="F46" s="59">
        <v>128</v>
      </c>
      <c r="G46" s="70">
        <v>112</v>
      </c>
      <c r="H46" s="60" t="s">
        <v>9</v>
      </c>
      <c r="I46" s="63">
        <v>115</v>
      </c>
      <c r="J46" s="35">
        <f t="shared" si="1"/>
        <v>11.453744493392071</v>
      </c>
      <c r="K46" s="70">
        <v>76</v>
      </c>
      <c r="L46" s="67" t="s">
        <v>9</v>
      </c>
      <c r="M46" s="59">
        <v>78</v>
      </c>
      <c r="N46" s="35">
        <f t="shared" si="2"/>
        <v>64.285714285714292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75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85</v>
      </c>
      <c r="B56" s="126"/>
      <c r="C56" s="108" t="s">
        <v>72</v>
      </c>
      <c r="D56" s="120"/>
      <c r="E56" s="120"/>
      <c r="F56" s="121"/>
      <c r="G56" s="127" t="s">
        <v>86</v>
      </c>
      <c r="H56" s="123"/>
      <c r="I56" s="123"/>
      <c r="J56" s="124"/>
      <c r="K56" s="108" t="s">
        <v>73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74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68</v>
      </c>
      <c r="J64" s="90" t="s">
        <v>67</v>
      </c>
      <c r="K64" s="90"/>
      <c r="L64" s="90"/>
      <c r="M64" s="90"/>
      <c r="N64" s="90"/>
    </row>
    <row r="65" spans="2:14">
      <c r="B65" s="1" t="s">
        <v>69</v>
      </c>
      <c r="J65" s="90" t="s">
        <v>59</v>
      </c>
      <c r="K65" s="90"/>
      <c r="L65" s="90"/>
      <c r="M65" s="90"/>
      <c r="N65" s="90"/>
    </row>
    <row r="66" spans="2:14">
      <c r="B66" s="1" t="s">
        <v>71</v>
      </c>
      <c r="J66" s="90" t="s">
        <v>58</v>
      </c>
      <c r="K66" s="90"/>
      <c r="L66" s="90"/>
      <c r="M66" s="90"/>
      <c r="N66" s="90"/>
    </row>
    <row r="67" spans="2:14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2023-05-03T07:05:40Z</dcterms:modified>
</cp:coreProperties>
</file>