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<sst xmlns="http://schemas.openxmlformats.org/spreadsheetml/2006/main" count="229" uniqueCount="90">
  <si>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</si>
  <si>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</si>
  <si>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</si>
  <si>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</si>
  <si>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</si>
  <si>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</si>
  <si>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</si>
  <si>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</si>
  <si>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</si>
  <si>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</si>
  <si>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</si>
  <si>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</si>
  <si>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</si>
  <si>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</si>
  <si>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</si>
  <si>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</si>
  <si>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</si>
  <si>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</si>
  <si>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</si>
  <si>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</si>
  <si>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</si>
  <si>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</si>
  <si>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</si>
  <si>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</si>
  <si>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</si>
  <si>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</si>
  <si>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</si>
  <si>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</si>
  <si>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</si>
  <si>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</si>
  <si>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</si>
  <si>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</si>
  <si>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</si>
  <si>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</si>
  <si>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</si>
  <si>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</si>
  <si>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</si>
  <si>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</si>
  <si>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</si>
  <si>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</si>
  <si>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</si>
  <si>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</si>
  <si>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</si>
  <si>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</si>
  <si>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</si>
  <si>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</si>
  <si>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</si>
  <si>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</si>
  <si>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</si>
  <si>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</si>
  <si>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</si>
  <si>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</si>
  <si>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</si>
  <si>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</si>
  <si>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</si>
  <si>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</si>
  <si>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</si>
  <si>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</si>
  <si>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</si>
  <si>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</si>
  <si>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</si>
  <si>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</si>
  <si>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</si>
  <si>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</si>
  <si>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</si>
  <si>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</si>
  <si>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</si>
  <si>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</si>
  <si>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</si>
  <si>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>ফুলকপি</t>
  </si>
  <si>
    <t xml:space="preserve">6। </t>
  </si>
  <si>
    <t xml:space="preserve">7। </t>
  </si>
  <si>
    <t>3।</t>
  </si>
  <si>
    <t xml:space="preserve">৪।  </t>
  </si>
  <si>
    <t xml:space="preserve">৫।  </t>
  </si>
  <si>
    <t xml:space="preserve">৬। </t>
  </si>
  <si>
    <t xml:space="preserve">৭। </t>
  </si>
  <si>
    <t xml:space="preserve">3। </t>
  </si>
  <si>
    <t xml:space="preserve">4। </t>
  </si>
  <si>
    <t xml:space="preserve">5। </t>
  </si>
  <si>
    <t xml:space="preserve">২। </t>
  </si>
  <si>
    <t>সরবরাহ বেশী মুল্য হ্রাস</t>
  </si>
  <si>
    <t>তারিখঃ 10/2/2021খ্রিঃ</t>
  </si>
  <si>
    <t>10/02/2021</t>
  </si>
  <si>
    <t>10/01/২০২1</t>
  </si>
  <si>
    <t>10/02/২০২০</t>
  </si>
  <si>
    <t>স্মারক নং ১২.০২.০০৫০.৪০০.১৬.০০১.১২-286,</t>
  </si>
  <si>
    <t>১।</t>
  </si>
  <si>
    <t>১।  পিয়াজ আমদানিকৃত</t>
  </si>
  <si>
    <t>2।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</si>
</sst>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H55" sqref="H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17" customFormat="1" ht="15.75" customHeight="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17" customFormat="1" ht="15.75" customHeight="1">
      <c r="A3" s="67" t="s">
        <v>62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17" customFormat="1" ht="18" customHeight="1">
      <c r="A4" s="101" t="s">
        <v>63</v>
      </c>
      <c r="B4" s="101"/>
      <c r="C4" s="101"/>
      <c r="D4" s="101"/>
      <c r="E4" s="101"/>
      <c r="F4" s="101"/>
      <c r="H4" s="35"/>
    </row>
    <row r="5" spans="1:14" s="17" customFormat="1" ht="18.75" customHeight="1">
      <c r="A5" s="68" t="s">
        <v>61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17" customFormat="1" ht="15.75" customHeight="1">
      <c r="A6" s="102" t="s">
        <v>86</v>
      </c>
      <c r="B6" s="102"/>
      <c r="C6" s="102"/>
      <c r="D6" s="102"/>
      <c r="E6" s="102"/>
      <c r="F6" s="102"/>
      <c r="H6" s="52"/>
      <c r="I6" s="36"/>
      <c r="J6" s="94" t="s">
        <v>82</v>
      </c>
      <c r="K6" s="94"/>
      <c r="L6" s="94"/>
      <c r="M6" s="94"/>
      <c r="N6" s="94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103" t="s">
        <v>0</v>
      </c>
      <c r="B8" s="69" t="s">
        <v>1</v>
      </c>
      <c r="C8" s="103" t="s">
        <v>9</v>
      </c>
      <c r="D8" s="88" t="s">
        <v>53</v>
      </c>
      <c r="E8" s="89"/>
      <c r="F8" s="90"/>
      <c r="G8" s="88" t="s">
        <v>48</v>
      </c>
      <c r="H8" s="89"/>
      <c r="I8" s="90"/>
      <c r="J8" s="95" t="s">
        <v>10</v>
      </c>
      <c r="K8" s="88" t="s">
        <v>49</v>
      </c>
      <c r="L8" s="89"/>
      <c r="M8" s="90"/>
      <c r="N8" s="95" t="s">
        <v>11</v>
      </c>
    </row>
    <row r="9" spans="1:14" ht="22.5" customHeight="1">
      <c r="A9" s="103"/>
      <c r="B9" s="69"/>
      <c r="C9" s="103"/>
      <c r="D9" s="91"/>
      <c r="E9" s="92"/>
      <c r="F9" s="93"/>
      <c r="G9" s="91"/>
      <c r="H9" s="92"/>
      <c r="I9" s="93"/>
      <c r="J9" s="96"/>
      <c r="K9" s="91"/>
      <c r="L9" s="92"/>
      <c r="M9" s="93"/>
      <c r="N9" s="96"/>
    </row>
    <row r="10" spans="1:14" ht="14.25" customHeight="1">
      <c r="A10" s="103"/>
      <c r="B10" s="69"/>
      <c r="C10" s="103"/>
      <c r="D10" s="104" t="s">
        <v>83</v>
      </c>
      <c r="E10" s="105"/>
      <c r="F10" s="106"/>
      <c r="G10" s="107" t="s">
        <v>84</v>
      </c>
      <c r="H10" s="108"/>
      <c r="I10" s="109"/>
      <c r="J10" s="97"/>
      <c r="K10" s="98" t="s">
        <v>85</v>
      </c>
      <c r="L10" s="99"/>
      <c r="M10" s="100"/>
      <c r="N10" s="97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64</v>
      </c>
      <c r="E11" s="51" t="s">
        <v>13</v>
      </c>
      <c r="F11" s="34">
        <v>65</v>
      </c>
      <c r="G11" s="57">
        <v>64</v>
      </c>
      <c r="H11" s="51" t="s">
        <v>13</v>
      </c>
      <c r="I11" s="58">
        <v>65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2.3809523809523809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60</v>
      </c>
      <c r="E12" s="51" t="s">
        <v>13</v>
      </c>
      <c r="F12" s="34">
        <v>62</v>
      </c>
      <c r="G12" s="57">
        <v>53</v>
      </c>
      <c r="H12" s="51" t="s">
        <v>13</v>
      </c>
      <c r="I12" s="58">
        <v>56</v>
      </c>
      <c r="J12" s="37">
        <f t="shared" si="0"/>
        <v>11.926605504587156</v>
      </c>
      <c r="K12" s="34">
        <v>45</v>
      </c>
      <c r="L12" s="51" t="s">
        <v>13</v>
      </c>
      <c r="M12" s="34">
        <v>50</v>
      </c>
      <c r="N12" s="37">
        <f t="shared" si="1"/>
        <v>28.421052631578945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55</v>
      </c>
      <c r="E13" s="51" t="s">
        <v>13</v>
      </c>
      <c r="F13" s="34">
        <v>57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13.131313131313133</v>
      </c>
      <c r="K13" s="34">
        <v>38</v>
      </c>
      <c r="L13" s="51" t="s">
        <v>13</v>
      </c>
      <c r="M13" s="34">
        <v>40</v>
      </c>
      <c r="N13" s="37">
        <f t="shared" ref="N13:N45" si="3">((D13+F13)/2-(K13+M13)/2)/((K13+M13)/2)*100</f>
        <v>43.589743589743591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47</v>
      </c>
      <c r="G14" s="57">
        <v>44</v>
      </c>
      <c r="H14" s="51" t="s">
        <v>13</v>
      </c>
      <c r="I14" s="58">
        <v>45</v>
      </c>
      <c r="J14" s="37">
        <f t="shared" si="2"/>
        <v>3.3707865168539324</v>
      </c>
      <c r="K14" s="34">
        <v>30</v>
      </c>
      <c r="L14" s="51" t="s">
        <v>13</v>
      </c>
      <c r="M14" s="34">
        <v>32</v>
      </c>
      <c r="N14" s="37">
        <f t="shared" si="3"/>
        <v>48.387096774193552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70</v>
      </c>
      <c r="E17" s="51" t="s">
        <v>13</v>
      </c>
      <c r="F17" s="34">
        <v>110</v>
      </c>
      <c r="G17" s="57">
        <v>72</v>
      </c>
      <c r="H17" s="51" t="s">
        <v>13</v>
      </c>
      <c r="I17" s="58">
        <v>110</v>
      </c>
      <c r="J17" s="37">
        <f t="shared" si="2"/>
        <v>-1.098901098901099</v>
      </c>
      <c r="K17" s="34">
        <v>58</v>
      </c>
      <c r="L17" s="51" t="s">
        <v>13</v>
      </c>
      <c r="M17" s="34">
        <v>100</v>
      </c>
      <c r="N17" s="37">
        <f t="shared" si="3"/>
        <v>13.924050632911392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64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115</v>
      </c>
      <c r="E20" s="51" t="s">
        <v>13</v>
      </c>
      <c r="F20" s="34">
        <v>116</v>
      </c>
      <c r="G20" s="57">
        <v>100</v>
      </c>
      <c r="H20" s="51" t="s">
        <v>13</v>
      </c>
      <c r="I20" s="58">
        <v>102</v>
      </c>
      <c r="J20" s="37">
        <f t="shared" si="2"/>
        <v>14.356435643564355</v>
      </c>
      <c r="K20" s="34">
        <v>90</v>
      </c>
      <c r="L20" s="51" t="s">
        <v>13</v>
      </c>
      <c r="M20" s="34">
        <v>92</v>
      </c>
      <c r="N20" s="37">
        <f t="shared" si="3"/>
        <v>26.923076923076923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90</v>
      </c>
      <c r="E21" s="51" t="s">
        <v>13</v>
      </c>
      <c r="F21" s="34">
        <v>92</v>
      </c>
      <c r="G21" s="57">
        <v>84</v>
      </c>
      <c r="H21" s="51" t="s">
        <v>13</v>
      </c>
      <c r="I21" s="58">
        <v>85</v>
      </c>
      <c r="J21" s="37">
        <f t="shared" si="2"/>
        <v>7.6923076923076925</v>
      </c>
      <c r="K21" s="34">
        <v>70</v>
      </c>
      <c r="L21" s="51" t="s">
        <v>13</v>
      </c>
      <c r="M21" s="34">
        <v>72</v>
      </c>
      <c r="N21" s="37">
        <f t="shared" si="3"/>
        <v>28.169014084507044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600</v>
      </c>
      <c r="E22" s="51" t="s">
        <v>13</v>
      </c>
      <c r="F22" s="34">
        <v>605</v>
      </c>
      <c r="G22" s="57">
        <v>570</v>
      </c>
      <c r="H22" s="51" t="s">
        <v>13</v>
      </c>
      <c r="I22" s="58">
        <v>580</v>
      </c>
      <c r="J22" s="37">
        <f t="shared" si="2"/>
        <v>4.7826086956521738</v>
      </c>
      <c r="K22" s="34">
        <v>475</v>
      </c>
      <c r="L22" s="51" t="s">
        <v>13</v>
      </c>
      <c r="M22" s="34">
        <v>480</v>
      </c>
      <c r="N22" s="37">
        <f t="shared" si="3"/>
        <v>26.178010471204189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25</v>
      </c>
      <c r="E23" s="51" t="s">
        <v>13</v>
      </c>
      <c r="F23" s="34">
        <v>30</v>
      </c>
      <c r="G23" s="57">
        <v>30</v>
      </c>
      <c r="H23" s="51" t="s">
        <v>13</v>
      </c>
      <c r="I23" s="58">
        <v>35</v>
      </c>
      <c r="J23" s="37">
        <f t="shared" si="2"/>
        <v>-15.384615384615385</v>
      </c>
      <c r="K23" s="34">
        <v>100</v>
      </c>
      <c r="L23" s="51" t="s">
        <v>13</v>
      </c>
      <c r="M23" s="34">
        <v>110</v>
      </c>
      <c r="N23" s="37">
        <f t="shared" si="3"/>
        <v>-73.80952380952381</v>
      </c>
    </row>
    <row r="24" spans="1:14" ht="17.25" customHeight="1">
      <c r="A24" s="49">
        <v>14</v>
      </c>
      <c r="B24" s="47" t="s">
        <v>54</v>
      </c>
      <c r="C24" s="45" t="s">
        <v>14</v>
      </c>
      <c r="D24" s="34">
        <v>15</v>
      </c>
      <c r="E24" s="59" t="e">
        <f>-C24</f>
        <v>#VALUE!</v>
      </c>
      <c r="F24" s="34">
        <v>16</v>
      </c>
      <c r="G24" s="57">
        <v>15</v>
      </c>
      <c r="H24" s="51" t="s">
        <v>13</v>
      </c>
      <c r="I24" s="58">
        <v>16</v>
      </c>
      <c r="J24" s="37">
        <v>92.66</v>
      </c>
      <c r="K24" s="34">
        <v>50</v>
      </c>
      <c r="L24" s="51">
        <v>210</v>
      </c>
      <c r="M24" s="34">
        <v>60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120</v>
      </c>
      <c r="H25" s="51" t="s">
        <v>13</v>
      </c>
      <c r="I25" s="58">
        <v>130</v>
      </c>
      <c r="J25" s="37">
        <f t="shared" si="2"/>
        <v>0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55</v>
      </c>
      <c r="C26" s="45" t="s">
        <v>14</v>
      </c>
      <c r="D26" s="34">
        <v>120</v>
      </c>
      <c r="E26" s="51" t="s">
        <v>13</v>
      </c>
      <c r="F26" s="34">
        <v>130</v>
      </c>
      <c r="G26" s="57">
        <v>90</v>
      </c>
      <c r="H26" s="51" t="s">
        <v>13</v>
      </c>
      <c r="I26" s="58">
        <v>100</v>
      </c>
      <c r="J26" s="37">
        <f t="shared" si="2"/>
        <v>31.578947368421051</v>
      </c>
      <c r="K26" s="34">
        <v>150</v>
      </c>
      <c r="L26" s="51" t="s">
        <v>13</v>
      </c>
      <c r="M26" s="34">
        <v>160</v>
      </c>
      <c r="N26" s="37">
        <f t="shared" si="3"/>
        <v>-19.35483870967742</v>
      </c>
    </row>
    <row r="27" spans="1:14" ht="17.25" customHeight="1">
      <c r="A27" s="49">
        <v>17</v>
      </c>
      <c r="B27" s="47" t="s">
        <v>56</v>
      </c>
      <c r="C27" s="45" t="s">
        <v>14</v>
      </c>
      <c r="D27" s="34">
        <v>60</v>
      </c>
      <c r="E27" s="51" t="s">
        <v>13</v>
      </c>
      <c r="F27" s="34">
        <v>70</v>
      </c>
      <c r="G27" s="57">
        <v>120</v>
      </c>
      <c r="H27" s="51" t="s">
        <v>13</v>
      </c>
      <c r="I27" s="58">
        <v>130</v>
      </c>
      <c r="J27" s="37">
        <f t="shared" si="2"/>
        <v>-48</v>
      </c>
      <c r="K27" s="34">
        <v>130</v>
      </c>
      <c r="L27" s="51" t="s">
        <v>13</v>
      </c>
      <c r="M27" s="34">
        <v>140</v>
      </c>
      <c r="N27" s="37">
        <f t="shared" si="3"/>
        <v>-51.851851851851848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14</v>
      </c>
      <c r="E28" s="51" t="s">
        <v>13</v>
      </c>
      <c r="F28" s="34">
        <v>15</v>
      </c>
      <c r="G28" s="57">
        <v>40</v>
      </c>
      <c r="H28" s="51" t="s">
        <v>13</v>
      </c>
      <c r="I28" s="58">
        <v>45</v>
      </c>
      <c r="J28" s="37">
        <f t="shared" si="2"/>
        <v>-65.882352941176464</v>
      </c>
      <c r="K28" s="34">
        <v>20</v>
      </c>
      <c r="L28" s="51" t="s">
        <v>13</v>
      </c>
      <c r="M28" s="34">
        <v>25</v>
      </c>
      <c r="N28" s="37">
        <f t="shared" si="3"/>
        <v>-35.555555555555557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20</v>
      </c>
      <c r="E29" s="51" t="s">
        <v>13</v>
      </c>
      <c r="F29" s="34">
        <v>25</v>
      </c>
      <c r="G29" s="57">
        <v>15</v>
      </c>
      <c r="H29" s="51" t="s">
        <v>13</v>
      </c>
      <c r="I29" s="58">
        <v>20</v>
      </c>
      <c r="J29" s="37">
        <f t="shared" si="2"/>
        <v>28.571428571428569</v>
      </c>
      <c r="K29" s="34">
        <v>25</v>
      </c>
      <c r="L29" s="51" t="s">
        <v>13</v>
      </c>
      <c r="M29" s="34">
        <v>30</v>
      </c>
      <c r="N29" s="37">
        <f t="shared" si="3"/>
        <v>-18.181818181818183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15</v>
      </c>
      <c r="E30" s="51" t="s">
        <v>13</v>
      </c>
      <c r="F30" s="34">
        <v>20</v>
      </c>
      <c r="G30" s="57">
        <v>20</v>
      </c>
      <c r="H30" s="51" t="s">
        <v>13</v>
      </c>
      <c r="I30" s="58">
        <v>25</v>
      </c>
      <c r="J30" s="37">
        <f t="shared" si="2"/>
        <v>-22.222222222222221</v>
      </c>
      <c r="K30" s="34">
        <v>20</v>
      </c>
      <c r="L30" s="51" t="s">
        <v>13</v>
      </c>
      <c r="M30" s="34">
        <v>25</v>
      </c>
      <c r="N30" s="37">
        <f t="shared" si="3"/>
        <v>-22.222222222222221</v>
      </c>
    </row>
    <row r="31" spans="1:14" ht="17.25" customHeight="1">
      <c r="A31" s="49">
        <v>21</v>
      </c>
      <c r="B31" s="47" t="s">
        <v>67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30</v>
      </c>
      <c r="H31" s="51" t="s">
        <v>13</v>
      </c>
      <c r="I31" s="58">
        <v>35</v>
      </c>
      <c r="J31" s="37">
        <f t="shared" si="2"/>
        <v>-30.76923076923077</v>
      </c>
      <c r="K31" s="34">
        <v>25</v>
      </c>
      <c r="L31" s="51" t="s">
        <v>13</v>
      </c>
      <c r="M31" s="34">
        <v>35</v>
      </c>
      <c r="N31" s="37">
        <f t="shared" si="3"/>
        <v>-25</v>
      </c>
    </row>
    <row r="32" spans="1:14" ht="17.25" customHeight="1">
      <c r="A32" s="49">
        <v>22</v>
      </c>
      <c r="B32" s="47" t="s">
        <v>69</v>
      </c>
      <c r="C32" s="45" t="s">
        <v>14</v>
      </c>
      <c r="D32" s="34">
        <v>12</v>
      </c>
      <c r="E32" s="51" t="s">
        <v>13</v>
      </c>
      <c r="F32" s="34">
        <v>14</v>
      </c>
      <c r="G32" s="57">
        <v>12</v>
      </c>
      <c r="H32" s="51" t="s">
        <v>13</v>
      </c>
      <c r="I32" s="58">
        <v>15</v>
      </c>
      <c r="J32" s="37">
        <f t="shared" si="2"/>
        <v>-3.7037037037037033</v>
      </c>
      <c r="K32" s="34">
        <v>20</v>
      </c>
      <c r="L32" s="51" t="s">
        <v>13</v>
      </c>
      <c r="M32" s="34">
        <v>25</v>
      </c>
      <c r="N32" s="37">
        <f t="shared" si="3"/>
        <v>-42.222222222222221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50</v>
      </c>
      <c r="E33" s="51" t="s">
        <v>13</v>
      </c>
      <c r="F33" s="34">
        <v>60</v>
      </c>
      <c r="G33" s="57">
        <v>80</v>
      </c>
      <c r="H33" s="51" t="s">
        <v>13</v>
      </c>
      <c r="I33" s="58">
        <v>90</v>
      </c>
      <c r="J33" s="37">
        <f t="shared" si="2"/>
        <v>-35.294117647058826</v>
      </c>
      <c r="K33" s="34">
        <v>50</v>
      </c>
      <c r="L33" s="51" t="s">
        <v>13</v>
      </c>
      <c r="M33" s="34">
        <v>60</v>
      </c>
      <c r="N33" s="37">
        <f t="shared" si="3"/>
        <v>0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200</v>
      </c>
      <c r="E34" s="51" t="s">
        <v>13</v>
      </c>
      <c r="F34" s="34">
        <v>220</v>
      </c>
      <c r="G34" s="57">
        <v>220</v>
      </c>
      <c r="H34" s="51" t="s">
        <v>13</v>
      </c>
      <c r="I34" s="58">
        <v>230</v>
      </c>
      <c r="J34" s="37">
        <f t="shared" si="2"/>
        <v>-6.666666666666667</v>
      </c>
      <c r="K34" s="34">
        <v>200</v>
      </c>
      <c r="L34" s="51" t="s">
        <v>13</v>
      </c>
      <c r="M34" s="34">
        <v>220</v>
      </c>
      <c r="N34" s="37">
        <f t="shared" si="3"/>
        <v>0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180</v>
      </c>
      <c r="E35" s="51" t="s">
        <v>13</v>
      </c>
      <c r="F35" s="34">
        <v>200</v>
      </c>
      <c r="G35" s="57">
        <v>180</v>
      </c>
      <c r="H35" s="51" t="s">
        <v>13</v>
      </c>
      <c r="I35" s="58">
        <v>200</v>
      </c>
      <c r="J35" s="37">
        <f t="shared" si="2"/>
        <v>0</v>
      </c>
      <c r="K35" s="34">
        <v>190</v>
      </c>
      <c r="L35" s="51" t="s">
        <v>13</v>
      </c>
      <c r="M35" s="34">
        <v>200</v>
      </c>
      <c r="N35" s="37">
        <f t="shared" si="3"/>
        <v>-2.5641025641025639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600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66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350</v>
      </c>
      <c r="H39" s="51" t="s">
        <v>13</v>
      </c>
      <c r="I39" s="58">
        <v>360</v>
      </c>
      <c r="J39" s="37">
        <f t="shared" si="2"/>
        <v>-2.8169014084507045</v>
      </c>
      <c r="K39" s="34">
        <v>350</v>
      </c>
      <c r="L39" s="51" t="s">
        <v>13</v>
      </c>
      <c r="M39" s="34">
        <v>360</v>
      </c>
      <c r="N39" s="37">
        <f t="shared" si="3"/>
        <v>-2.8169014084507045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200</v>
      </c>
      <c r="E40" s="51" t="s">
        <v>13</v>
      </c>
      <c r="F40" s="34">
        <v>210</v>
      </c>
      <c r="G40" s="57">
        <v>180</v>
      </c>
      <c r="H40" s="51" t="s">
        <v>13</v>
      </c>
      <c r="I40" s="58">
        <v>190</v>
      </c>
      <c r="J40" s="37">
        <f t="shared" si="2"/>
        <v>10.810810810810811</v>
      </c>
      <c r="K40" s="34">
        <v>210</v>
      </c>
      <c r="L40" s="51" t="s">
        <v>13</v>
      </c>
      <c r="M40" s="34">
        <v>220</v>
      </c>
      <c r="N40" s="37">
        <f t="shared" si="3"/>
        <v>-4.6511627906976747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135</v>
      </c>
      <c r="E41" s="51" t="s">
        <v>13</v>
      </c>
      <c r="F41" s="34">
        <v>140</v>
      </c>
      <c r="G41" s="57">
        <v>110</v>
      </c>
      <c r="H41" s="51" t="s">
        <v>13</v>
      </c>
      <c r="I41" s="58">
        <v>120</v>
      </c>
      <c r="J41" s="37">
        <f t="shared" si="2"/>
        <v>19.565217391304348</v>
      </c>
      <c r="K41" s="34">
        <v>120</v>
      </c>
      <c r="L41" s="51" t="s">
        <v>13</v>
      </c>
      <c r="M41" s="34">
        <v>125</v>
      </c>
      <c r="N41" s="37">
        <f t="shared" si="3"/>
        <v>12.244897959183673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30</v>
      </c>
      <c r="E42" s="51" t="s">
        <v>13</v>
      </c>
      <c r="F42" s="34">
        <v>32</v>
      </c>
      <c r="G42" s="57">
        <v>30</v>
      </c>
      <c r="H42" s="51" t="s">
        <v>13</v>
      </c>
      <c r="I42" s="58">
        <v>32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66</v>
      </c>
      <c r="E44" s="51" t="s">
        <v>13</v>
      </c>
      <c r="F44" s="34">
        <v>67</v>
      </c>
      <c r="G44" s="57">
        <v>62</v>
      </c>
      <c r="H44" s="51" t="s">
        <v>13</v>
      </c>
      <c r="I44" s="58">
        <v>63</v>
      </c>
      <c r="J44" s="37">
        <f t="shared" si="2"/>
        <v>6.4</v>
      </c>
      <c r="K44" s="34">
        <v>56</v>
      </c>
      <c r="L44" s="51" t="s">
        <v>13</v>
      </c>
      <c r="M44" s="34">
        <v>58</v>
      </c>
      <c r="N44" s="37">
        <f t="shared" si="3"/>
        <v>16.666666666666664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4" t="s">
        <v>52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5" t="s">
        <v>22</v>
      </c>
      <c r="B52" s="75"/>
      <c r="C52" s="75"/>
      <c r="D52" s="75"/>
      <c r="E52" s="75"/>
      <c r="F52" s="75"/>
      <c r="G52" s="76" t="s">
        <v>23</v>
      </c>
      <c r="H52" s="76"/>
      <c r="I52" s="76"/>
      <c r="J52" s="76"/>
      <c r="K52" s="76"/>
      <c r="L52" s="76"/>
      <c r="M52" s="76"/>
      <c r="N52" s="76"/>
    </row>
    <row r="53" spans="1:16">
      <c r="A53" s="77" t="s">
        <v>1</v>
      </c>
      <c r="B53" s="78"/>
      <c r="C53" s="79" t="s">
        <v>24</v>
      </c>
      <c r="D53" s="80"/>
      <c r="E53" s="80"/>
      <c r="F53" s="81"/>
      <c r="G53" s="82" t="s">
        <v>1</v>
      </c>
      <c r="H53" s="83"/>
      <c r="I53" s="83"/>
      <c r="J53" s="84"/>
      <c r="K53" s="85" t="s">
        <v>25</v>
      </c>
      <c r="L53" s="86"/>
      <c r="M53" s="86"/>
      <c r="N53" s="87"/>
    </row>
    <row r="54" spans="1:16" ht="30.75" customHeight="1">
      <c r="A54" s="61" t="s">
        <v>88</v>
      </c>
      <c r="B54" s="73"/>
      <c r="C54" s="63" t="s">
        <v>81</v>
      </c>
      <c r="D54" s="64"/>
      <c r="E54" s="64"/>
      <c r="F54" s="65"/>
      <c r="G54" s="70" t="s">
        <v>87</v>
      </c>
      <c r="H54" s="71"/>
      <c r="I54" s="71"/>
      <c r="J54" s="72"/>
      <c r="K54" s="60"/>
      <c r="L54" s="60"/>
      <c r="M54" s="60"/>
    </row>
    <row r="55" spans="1:16" ht="30.75" customHeight="1">
      <c r="A55" s="61" t="s">
        <v>89</v>
      </c>
      <c r="B55" s="62"/>
      <c r="C55" s="63" t="s">
        <v>81</v>
      </c>
      <c r="D55" s="64"/>
      <c r="E55" s="64"/>
      <c r="F55" s="65"/>
      <c r="G55" s="1" t="s">
        <v>80</v>
      </c>
      <c r="K55" s="63"/>
      <c r="L55" s="64"/>
      <c r="M55" s="64"/>
      <c r="N55" s="65"/>
    </row>
    <row r="56" spans="1:16" ht="30.75" customHeight="1">
      <c r="A56" s="61" t="s">
        <v>77</v>
      </c>
      <c r="B56" s="62"/>
      <c r="C56" s="63"/>
      <c r="D56" s="64"/>
      <c r="E56" s="64"/>
      <c r="F56" s="65"/>
      <c r="G56" s="70" t="s">
        <v>72</v>
      </c>
      <c r="H56" s="71"/>
      <c r="I56" s="71"/>
      <c r="J56" s="72"/>
      <c r="K56" s="63"/>
      <c r="L56" s="64"/>
      <c r="M56" s="64"/>
      <c r="N56" s="65"/>
      <c r="P56" s="1" t="s">
        <v>66</v>
      </c>
    </row>
    <row r="57" spans="1:16" ht="30.75" customHeight="1">
      <c r="A57" s="61" t="s">
        <v>78</v>
      </c>
      <c r="B57" s="62"/>
      <c r="C57" s="63"/>
      <c r="D57" s="64"/>
      <c r="E57" s="64"/>
      <c r="F57" s="65"/>
      <c r="G57" s="70" t="s">
        <v>73</v>
      </c>
      <c r="H57" s="71"/>
      <c r="I57" s="71"/>
      <c r="J57" s="72"/>
      <c r="K57" s="63"/>
      <c r="L57" s="64"/>
      <c r="M57" s="64"/>
      <c r="N57" s="65"/>
    </row>
    <row r="58" spans="1:16" ht="30.75" customHeight="1">
      <c r="A58" s="61" t="s">
        <v>79</v>
      </c>
      <c r="B58" s="62"/>
      <c r="C58" s="63"/>
      <c r="D58" s="64"/>
      <c r="E58" s="64"/>
      <c r="F58" s="65"/>
      <c r="G58" s="70" t="s">
        <v>74</v>
      </c>
      <c r="H58" s="71"/>
      <c r="I58" s="71"/>
      <c r="J58" s="72"/>
      <c r="K58" s="63"/>
      <c r="L58" s="64"/>
      <c r="M58" s="64"/>
      <c r="N58" s="65"/>
    </row>
    <row r="59" spans="1:16" ht="30.75" customHeight="1">
      <c r="A59" s="61" t="s">
        <v>70</v>
      </c>
      <c r="B59" s="62"/>
      <c r="C59" s="63"/>
      <c r="D59" s="64"/>
      <c r="E59" s="64"/>
      <c r="F59" s="65"/>
      <c r="G59" s="63" t="s">
        <v>75</v>
      </c>
      <c r="H59" s="64"/>
      <c r="I59" s="64"/>
      <c r="J59" s="65"/>
      <c r="K59" s="63"/>
      <c r="L59" s="64"/>
      <c r="M59" s="64"/>
      <c r="N59" s="65"/>
    </row>
    <row r="60" spans="1:16" ht="30.75" customHeight="1">
      <c r="A60" s="61" t="s">
        <v>71</v>
      </c>
      <c r="B60" s="62"/>
      <c r="C60" s="63"/>
      <c r="D60" s="64"/>
      <c r="E60" s="64"/>
      <c r="F60" s="65"/>
      <c r="G60" s="63" t="s">
        <v>76</v>
      </c>
      <c r="H60" s="64"/>
      <c r="I60" s="64"/>
      <c r="J60" s="65"/>
      <c r="K60" s="63"/>
      <c r="L60" s="64"/>
      <c r="M60" s="64"/>
      <c r="N60" s="65"/>
    </row>
    <row r="61" spans="1:16" ht="30.75" customHeight="1">
      <c r="A61" s="61" t="s">
        <v>68</v>
      </c>
      <c r="B61" s="62"/>
      <c r="C61" s="63"/>
      <c r="D61" s="64"/>
      <c r="E61" s="64"/>
      <c r="F61" s="65"/>
      <c r="G61" s="63" t="s">
        <v>68</v>
      </c>
      <c r="H61" s="64"/>
      <c r="I61" s="64"/>
      <c r="J61" s="65"/>
      <c r="K61" s="63"/>
      <c r="L61" s="64"/>
      <c r="M61" s="64"/>
      <c r="N61" s="6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2" t="s">
        <v>51</v>
      </c>
      <c r="B64" s="112"/>
      <c r="C64" s="112"/>
      <c r="D64" s="112"/>
      <c r="E64" s="112"/>
      <c r="F64" s="112"/>
      <c r="G64" s="113" t="s">
        <v>57</v>
      </c>
      <c r="H64" s="114"/>
      <c r="I64" s="114"/>
      <c r="J64" s="11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65</v>
      </c>
      <c r="L66" s="42"/>
      <c r="M66" s="42"/>
      <c r="N66" s="42"/>
    </row>
    <row r="67" spans="1:14">
      <c r="J67" s="110" t="s">
        <v>60</v>
      </c>
      <c r="K67" s="110"/>
      <c r="L67" s="110"/>
      <c r="M67" s="110"/>
      <c r="N67" s="110"/>
    </row>
    <row r="68" spans="1:14">
      <c r="J68" s="111" t="s">
        <v>58</v>
      </c>
      <c r="K68" s="111"/>
      <c r="L68" s="111"/>
      <c r="M68" s="111"/>
      <c r="N68" s="111"/>
    </row>
    <row r="69" spans="1:14">
      <c r="J69" s="110" t="s">
        <v>59</v>
      </c>
      <c r="K69" s="110"/>
      <c r="L69" s="110"/>
      <c r="M69" s="110"/>
      <c r="N69" s="110"/>
    </row>
  </sheetData>
  <mergeCells count="60">
    <mergeCell ref="J67:N67"/>
    <mergeCell ref="J68:N68"/>
    <mergeCell ref="J69:N69"/>
    <mergeCell ref="A64:F64"/>
    <mergeCell ref="G64:J64"/>
    <mergeCell ref="A4:F4"/>
    <mergeCell ref="A6:F6"/>
    <mergeCell ref="A8:A10"/>
    <mergeCell ref="C8:C10"/>
    <mergeCell ref="J8:J10"/>
    <mergeCell ref="D10:F10"/>
    <mergeCell ref="G10:I10"/>
    <mergeCell ref="G53:J53"/>
    <mergeCell ref="K53:N53"/>
    <mergeCell ref="D8:F9"/>
    <mergeCell ref="G8:I9"/>
    <mergeCell ref="J6:N6"/>
    <mergeCell ref="K8:M9"/>
    <mergeCell ref="N8:N10"/>
    <mergeCell ref="K10:M10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A50:N50"/>
    <mergeCell ref="A52:F52"/>
    <mergeCell ref="G52:N52"/>
    <mergeCell ref="A53:B53"/>
    <mergeCell ref="C53:F53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2021-02-04T04:55:41Z</cp:lastPrinted>
  <dcterms:created xsi:type="dcterms:W3CDTF">2020-07-12T06:32:53Z</dcterms:created>
  <dcterms:modified xsi:type="dcterms:W3CDTF">2021-02-10T07:49:24Z</dcterms:modified>
</cp:coreProperties>
</file>