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<sst xmlns="http://schemas.openxmlformats.org/spreadsheetml/2006/main" count="221" uniqueCount="85">
  <si>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</si>
  <si>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</si>
  <si>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</si>
  <si>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</si>
  <si>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</si>
  <si>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</si>
  <si>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</si>
  <si>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</si>
  <si>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</si>
  <si>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</si>
  <si>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</si>
  <si>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</si>
  <si>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</si>
  <si>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</si>
  <si>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</si>
  <si>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</si>
  <si>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</si>
  <si>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</si>
  <si>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</si>
  <si>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</si>
  <si>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</si>
  <si>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</si>
  <si>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</si>
  <si>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</si>
  <si>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</si>
  <si>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</si>
  <si>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</si>
  <si>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</si>
  <si>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</si>
  <si>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</si>
  <si>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</si>
  <si>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</si>
  <si>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</si>
  <si>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</si>
  <si>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</si>
  <si>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</si>
  <si>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</si>
  <si>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</si>
  <si>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</si>
  <si>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</si>
  <si>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</si>
  <si>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</si>
  <si>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</si>
  <si>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</si>
  <si>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</si>
  <si>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</si>
  <si>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</si>
  <si>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</si>
  <si>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</si>
  <si>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</si>
  <si>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</si>
  <si>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</si>
  <si>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</si>
  <si>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</si>
  <si>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</si>
  <si>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</si>
  <si>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</si>
  <si>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</si>
  <si>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</si>
  <si>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</si>
  <si>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</si>
  <si>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</si>
  <si>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</si>
  <si>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</si>
  <si>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</si>
  <si>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</si>
  <si>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</si>
  <si>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</si>
  <si>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</si>
  <si>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</si>
  <si>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মসুর ডাল,আটা প্যাকেট</t>
  </si>
  <si>
    <t>৩। দেশী/আমদানি পেঁয়াজ</t>
  </si>
  <si>
    <t>চিনি,পটল,বেগুন</t>
  </si>
  <si>
    <t>৪। কাঁচাপেঁপে,গরুর মাংশ</t>
  </si>
  <si>
    <t>পাম তেল,সয়াবিন তেল খোলা/প্যাকেট</t>
  </si>
  <si>
    <t>5। দেশী মুরগী,কক মুরগী</t>
  </si>
  <si>
    <t>29-07-2021</t>
  </si>
  <si>
    <t xml:space="preserve"> আটা খোলা</t>
  </si>
  <si>
    <t xml:space="preserve">6। চাল </t>
  </si>
  <si>
    <t>স্মারক নম্বর:12.00.5500.700.16.002.18-753</t>
  </si>
  <si>
    <t>তারিখঃ 31/08/2021 খ্রিঃ।</t>
  </si>
  <si>
    <t>31-08-2020</t>
  </si>
  <si>
    <t>31-08-2021</t>
  </si>
  <si>
    <t xml:space="preserve">২। আলু, রসুন </t>
  </si>
  <si>
    <t>1।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</si>
</sst>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79</v>
      </c>
      <c r="B6" s="72"/>
      <c r="C6" s="72"/>
      <c r="D6" s="72"/>
      <c r="E6" s="72"/>
      <c r="F6" s="72"/>
      <c r="H6" s="52"/>
      <c r="I6" s="36"/>
      <c r="J6" s="70" t="s">
        <v>80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76</v>
      </c>
      <c r="H10" s="81"/>
      <c r="I10" s="82"/>
      <c r="J10" s="76"/>
      <c r="K10" s="83" t="s">
        <v>81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-6.557377049180328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54</v>
      </c>
      <c r="J13" s="37">
        <f t="shared" ref="J13:J45" si="2">((D13+F13)/2-(G13+I13)/2)/((G13+I13)/2)*100</f>
        <v>-3.7735849056603774</v>
      </c>
      <c r="K13" s="34">
        <v>45</v>
      </c>
      <c r="L13" s="51" t="s">
        <v>10</v>
      </c>
      <c r="M13" s="34">
        <v>47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41</v>
      </c>
      <c r="L14" s="51" t="s">
        <v>10</v>
      </c>
      <c r="M14" s="34">
        <v>43</v>
      </c>
      <c r="N14" s="37">
        <f t="shared" si="3"/>
        <v>1.1904761904761905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4.6153846153846159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27</v>
      </c>
      <c r="H16" s="51" t="s">
        <v>10</v>
      </c>
      <c r="I16" s="58">
        <v>28</v>
      </c>
      <c r="J16" s="37">
        <f t="shared" si="2"/>
        <v>7.2727272727272725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75</v>
      </c>
      <c r="L17" s="51" t="s">
        <v>10</v>
      </c>
      <c r="M17" s="34">
        <v>115</v>
      </c>
      <c r="N17" s="37">
        <f t="shared" si="3"/>
        <v>-2.6315789473684208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71</v>
      </c>
      <c r="N19" s="37">
        <f t="shared" si="3"/>
        <v>-2.8368794326241136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132</v>
      </c>
      <c r="G20" s="57">
        <v>125</v>
      </c>
      <c r="H20" s="51" t="s">
        <v>10</v>
      </c>
      <c r="I20" s="58">
        <v>130</v>
      </c>
      <c r="J20" s="37">
        <f t="shared" si="2"/>
        <v>2.7450980392156863</v>
      </c>
      <c r="K20" s="34">
        <v>85</v>
      </c>
      <c r="L20" s="51" t="s">
        <v>10</v>
      </c>
      <c r="M20" s="34">
        <v>95</v>
      </c>
      <c r="N20" s="37">
        <f t="shared" si="3"/>
        <v>45.555555555555557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124</v>
      </c>
      <c r="E21" s="51">
        <f>-F19</f>
        <v>-70</v>
      </c>
      <c r="F21" s="34">
        <v>126</v>
      </c>
      <c r="G21" s="57">
        <v>113</v>
      </c>
      <c r="H21" s="51" t="s">
        <v>10</v>
      </c>
      <c r="I21" s="58">
        <v>115</v>
      </c>
      <c r="J21" s="37">
        <f t="shared" si="2"/>
        <v>9.6491228070175428</v>
      </c>
      <c r="K21" s="34">
        <v>74</v>
      </c>
      <c r="L21" s="51" t="s">
        <v>10</v>
      </c>
      <c r="M21" s="34">
        <v>78</v>
      </c>
      <c r="N21" s="37">
        <f t="shared" si="3"/>
        <v>64.473684210526315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1.0471141678535891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45</v>
      </c>
      <c r="G23" s="57">
        <v>45</v>
      </c>
      <c r="H23" s="51" t="s">
        <v>10</v>
      </c>
      <c r="I23" s="58">
        <v>50</v>
      </c>
      <c r="J23" s="37">
        <f t="shared" si="2"/>
        <v>-10.526315789473683</v>
      </c>
      <c r="K23" s="34">
        <v>40</v>
      </c>
      <c r="L23" s="51" t="s">
        <v>10</v>
      </c>
      <c r="M23" s="34">
        <v>41</v>
      </c>
      <c r="N23" s="37">
        <f t="shared" si="3"/>
        <v>4.9382716049382713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40</v>
      </c>
      <c r="E24" s="51">
        <v>0</v>
      </c>
      <c r="F24" s="34">
        <v>41</v>
      </c>
      <c r="G24" s="57">
        <v>40</v>
      </c>
      <c r="H24" s="51" t="s">
        <v>10</v>
      </c>
      <c r="I24" s="58">
        <v>42</v>
      </c>
      <c r="J24" s="37">
        <f t="shared" si="2"/>
        <v>-1.2195121951219512</v>
      </c>
      <c r="K24" s="34">
        <v>26</v>
      </c>
      <c r="L24" s="51" t="s">
        <v>10</v>
      </c>
      <c r="M24" s="34">
        <v>30</v>
      </c>
      <c r="N24" s="37">
        <f t="shared" si="3"/>
        <v>44.642857142857146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85</v>
      </c>
      <c r="L26" s="51" t="s">
        <v>10</v>
      </c>
      <c r="M26" s="34">
        <v>95</v>
      </c>
      <c r="N26" s="37">
        <f t="shared" si="3"/>
        <v>13.888888888888889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105</v>
      </c>
      <c r="G27" s="57">
        <v>100</v>
      </c>
      <c r="H27" s="51" t="s">
        <v>10</v>
      </c>
      <c r="I27" s="58">
        <v>105</v>
      </c>
      <c r="J27" s="37">
        <f t="shared" si="2"/>
        <v>0</v>
      </c>
      <c r="K27" s="34">
        <v>165</v>
      </c>
      <c r="L27" s="51" t="s">
        <v>10</v>
      </c>
      <c r="M27" s="34">
        <v>175</v>
      </c>
      <c r="N27" s="37">
        <f t="shared" si="3"/>
        <v>-39.705882352941174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-5.2631578947368416</v>
      </c>
      <c r="K28" s="34">
        <v>48</v>
      </c>
      <c r="L28" s="51" t="s">
        <v>10</v>
      </c>
      <c r="M28" s="34">
        <v>52</v>
      </c>
      <c r="N28" s="37">
        <f t="shared" si="3"/>
        <v>-64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40</v>
      </c>
      <c r="G29" s="57">
        <v>20</v>
      </c>
      <c r="H29" s="51" t="s">
        <v>10</v>
      </c>
      <c r="I29" s="58">
        <v>30</v>
      </c>
      <c r="J29" s="37">
        <f t="shared" si="2"/>
        <v>20</v>
      </c>
      <c r="K29" s="34">
        <v>54</v>
      </c>
      <c r="L29" s="51" t="s">
        <v>10</v>
      </c>
      <c r="M29" s="34">
        <v>56</v>
      </c>
      <c r="N29" s="37">
        <f t="shared" si="3"/>
        <v>-45.454545454545453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16</v>
      </c>
      <c r="E30" s="51" t="s">
        <v>10</v>
      </c>
      <c r="F30" s="34">
        <v>20</v>
      </c>
      <c r="G30" s="57">
        <v>25</v>
      </c>
      <c r="H30" s="51" t="s">
        <v>10</v>
      </c>
      <c r="I30" s="58">
        <v>30</v>
      </c>
      <c r="J30" s="37">
        <f t="shared" si="2"/>
        <v>-34.545454545454547</v>
      </c>
      <c r="K30" s="34">
        <v>28</v>
      </c>
      <c r="L30" s="51" t="s">
        <v>10</v>
      </c>
      <c r="M30" s="34">
        <v>26</v>
      </c>
      <c r="N30" s="37">
        <f t="shared" si="3"/>
        <v>-33.333333333333329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15</v>
      </c>
      <c r="H31" s="51" t="s">
        <v>10</v>
      </c>
      <c r="I31" s="58">
        <v>16</v>
      </c>
      <c r="J31" s="37">
        <f t="shared" si="2"/>
        <v>-3.225806451612903</v>
      </c>
      <c r="K31" s="34">
        <v>24</v>
      </c>
      <c r="L31" s="51" t="s">
        <v>10</v>
      </c>
      <c r="M31" s="34">
        <v>26</v>
      </c>
      <c r="N31" s="37">
        <f t="shared" si="3"/>
        <v>-40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22</v>
      </c>
      <c r="E32" s="51" t="s">
        <v>10</v>
      </c>
      <c r="F32" s="34">
        <v>25</v>
      </c>
      <c r="G32" s="57">
        <v>20</v>
      </c>
      <c r="H32" s="51" t="s">
        <v>10</v>
      </c>
      <c r="I32" s="58">
        <v>22</v>
      </c>
      <c r="J32" s="37">
        <f t="shared" si="2"/>
        <v>11.904761904761903</v>
      </c>
      <c r="K32" s="34">
        <v>48</v>
      </c>
      <c r="L32" s="51" t="s">
        <v>10</v>
      </c>
      <c r="M32" s="34">
        <v>52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75</v>
      </c>
      <c r="E33" s="51" t="s">
        <v>10</v>
      </c>
      <c r="F33" s="34">
        <v>80</v>
      </c>
      <c r="G33" s="57">
        <v>40</v>
      </c>
      <c r="H33" s="51" t="s">
        <v>10</v>
      </c>
      <c r="I33" s="58">
        <v>45</v>
      </c>
      <c r="J33" s="37">
        <f t="shared" si="2"/>
        <v>82.35294117647058</v>
      </c>
      <c r="K33" s="34">
        <v>195</v>
      </c>
      <c r="L33" s="51" t="s">
        <v>10</v>
      </c>
      <c r="M33" s="34">
        <v>205</v>
      </c>
      <c r="N33" s="37">
        <f t="shared" si="3"/>
        <v>-61.250000000000007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11.538461538461538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370</v>
      </c>
      <c r="E39" s="51" t="s">
        <v>10</v>
      </c>
      <c r="F39" s="34">
        <v>380</v>
      </c>
      <c r="G39" s="57">
        <v>390</v>
      </c>
      <c r="H39" s="51" t="s">
        <v>10</v>
      </c>
      <c r="I39" s="58">
        <v>400</v>
      </c>
      <c r="J39" s="37">
        <f t="shared" si="2"/>
        <v>-5.0632911392405067</v>
      </c>
      <c r="K39" s="34">
        <v>425</v>
      </c>
      <c r="L39" s="51" t="s">
        <v>10</v>
      </c>
      <c r="M39" s="34">
        <v>435</v>
      </c>
      <c r="N39" s="37">
        <f t="shared" si="3"/>
        <v>-12.790697674418606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280</v>
      </c>
      <c r="G40" s="57">
        <v>290</v>
      </c>
      <c r="H40" s="51" t="s">
        <v>10</v>
      </c>
      <c r="I40" s="58">
        <v>300</v>
      </c>
      <c r="J40" s="37">
        <f t="shared" si="2"/>
        <v>-8.4745762711864394</v>
      </c>
      <c r="K40" s="34">
        <v>225</v>
      </c>
      <c r="L40" s="51" t="s">
        <v>10</v>
      </c>
      <c r="M40" s="34">
        <v>235</v>
      </c>
      <c r="N40" s="37">
        <f t="shared" si="3"/>
        <v>17.391304347826086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14.492753623188406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84</v>
      </c>
      <c r="B54" s="123"/>
      <c r="C54" s="107"/>
      <c r="D54" s="108"/>
      <c r="E54" s="108"/>
      <c r="F54" s="109"/>
      <c r="G54" s="120" t="s">
        <v>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83</v>
      </c>
      <c r="B55" s="106"/>
      <c r="C55" s="107"/>
      <c r="D55" s="108"/>
      <c r="E55" s="108"/>
      <c r="F55" s="109"/>
      <c r="G55" s="120" t="s">
        <v>70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71</v>
      </c>
      <c r="B56" s="106"/>
      <c r="C56" s="107"/>
      <c r="D56" s="108"/>
      <c r="E56" s="108"/>
      <c r="F56" s="109"/>
      <c r="G56" s="120" t="s">
        <v>72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73</v>
      </c>
      <c r="B57" s="106"/>
      <c r="C57" s="107"/>
      <c r="D57" s="108"/>
      <c r="E57" s="108"/>
      <c r="F57" s="109"/>
      <c r="G57" s="110" t="s">
        <v>77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75</v>
      </c>
      <c r="B58" s="104"/>
      <c r="C58" s="86"/>
      <c r="D58" s="87"/>
      <c r="E58" s="87"/>
      <c r="F58" s="88"/>
      <c r="G58" s="113"/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2021-08-31T08:22:18Z</dcterms:modified>
</cp:coreProperties>
</file>