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2" i="9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<sst xmlns="http://schemas.openxmlformats.org/spreadsheetml/2006/main" count="220" uniqueCount="89">
  <si>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</si>
  <si>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</si>
  <si>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</si>
  <si>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</si>
  <si>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</si>
  <si>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</si>
  <si>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</si>
  <si>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</si>
  <si>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</si>
  <si>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</si>
  <si>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</si>
  <si>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</si>
  <si>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</si>
  <si>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</si>
  <si>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</si>
  <si>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</si>
  <si>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</si>
  <si>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</si>
  <si>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</si>
  <si>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</si>
  <si>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</si>
  <si>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</si>
  <si>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</si>
  <si>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</si>
  <si>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</si>
  <si>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</si>
  <si>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</si>
  <si>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</si>
  <si>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</si>
  <si>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</si>
  <si>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</si>
  <si>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</si>
  <si>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</si>
  <si>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</si>
  <si>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</si>
  <si>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</si>
  <si>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</si>
  <si>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</si>
  <si>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</si>
  <si>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</si>
  <si>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</si>
  <si>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</si>
  <si>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</si>
  <si>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</si>
  <si>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</si>
  <si>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</si>
  <si>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</si>
  <si>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</si>
  <si>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</si>
  <si>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</si>
  <si>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</si>
  <si>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</si>
  <si>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</si>
  <si>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</si>
  <si>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</si>
  <si>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</si>
  <si>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</si>
  <si>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</si>
  <si>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</si>
  <si>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</si>
  <si>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</si>
  <si>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</si>
  <si>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</si>
  <si>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</si>
  <si>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</si>
  <si>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</si>
  <si>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</si>
  <si>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</si>
  <si>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</si>
  <si>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</si>
  <si>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</si>
  <si>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</si>
  <si>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</si>
  <si>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৫। </t>
  </si>
  <si>
    <t>৬। মুরগি-ব্রয়লার</t>
  </si>
  <si>
    <t>১। চাল-সরু নাজির,মিনিকেট,মাঝারী,মোটা</t>
  </si>
  <si>
    <t>১। মশুর ডাল,মুগ ডাল,ছোলা কলাই,</t>
  </si>
  <si>
    <t>২। রসুন দেশী/আমদানীকৃত</t>
  </si>
  <si>
    <t>৩। পিঁয়াজ-দেশী/আমদানীকৃত</t>
  </si>
  <si>
    <t>২। আটা প্যাকেট,</t>
  </si>
  <si>
    <t>৪। আলু,বেগুন,রুই মাছ,ইলিশ মাছ</t>
  </si>
  <si>
    <t>৫। মাংস গরু,মোরগ-মুরগি(দেশী) ও কক্,</t>
  </si>
  <si>
    <t>২৫/০৩/২০২০</t>
  </si>
  <si>
    <t xml:space="preserve">৪। </t>
  </si>
  <si>
    <t>৩। কাচাপেঁপে,পটল</t>
  </si>
  <si>
    <t>তারিখঃ ৩১/০৩/২০২১ খ্রিঃ।</t>
  </si>
  <si>
    <t>স্মারক নং ১২.০২.১৫০০.৩০১.০২.০০১.১৮-৩৮৬</t>
  </si>
  <si>
    <r>
      <t>৩১/</t>
    </r>
    <r>
      <rPr>
        <sz val="11"/>
        <rFont val="Nikosh"/>
      </rPr>
      <t>০৩</t>
    </r>
    <r>
      <rPr>
        <sz val="11"/>
        <rFont val="SutonnyMJ"/>
      </rPr>
      <t>/2021</t>
    </r>
  </si>
  <si>
    <t>০১/০৩/২০২১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</si>
</sst>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D12" sqref="D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63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4"/>
      <c r="I6" s="34"/>
      <c r="J6" s="104" t="s">
        <v>85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50</v>
      </c>
      <c r="E8" s="99"/>
      <c r="F8" s="100"/>
      <c r="G8" s="98" t="s">
        <v>45</v>
      </c>
      <c r="H8" s="99"/>
      <c r="I8" s="100"/>
      <c r="J8" s="109" t="s">
        <v>9</v>
      </c>
      <c r="K8" s="98" t="s">
        <v>46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87</v>
      </c>
      <c r="E10" s="113"/>
      <c r="F10" s="114"/>
      <c r="G10" s="115" t="s">
        <v>88</v>
      </c>
      <c r="H10" s="116"/>
      <c r="I10" s="117"/>
      <c r="J10" s="111"/>
      <c r="K10" s="118" t="s">
        <v>82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66</v>
      </c>
      <c r="E11" s="54" t="s">
        <v>12</v>
      </c>
      <c r="F11" s="53">
        <v>70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3.0303030303030303</v>
      </c>
      <c r="K11" s="58"/>
      <c r="L11" s="56" t="s">
        <v>12</v>
      </c>
      <c r="M11" s="58"/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62</v>
      </c>
      <c r="E12" s="54" t="s">
        <v>12</v>
      </c>
      <c r="F12" s="53">
        <v>66</v>
      </c>
      <c r="G12" s="55">
        <v>60</v>
      </c>
      <c r="H12" s="56" t="s">
        <v>12</v>
      </c>
      <c r="I12" s="57">
        <v>64</v>
      </c>
      <c r="J12" s="60">
        <f t="shared" si="0"/>
        <v>3.225806451612903</v>
      </c>
      <c r="K12" s="58">
        <v>54</v>
      </c>
      <c r="L12" s="56" t="s">
        <v>12</v>
      </c>
      <c r="M12" s="58">
        <v>58</v>
      </c>
      <c r="N12" s="60">
        <f t="shared" ref="N12" si="1">((D12+F12)/2-(K12+M12)/2)/((K12+M12)/2)*100</f>
        <v>14.285714285714285</v>
      </c>
      <c r="O12" s="61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54</v>
      </c>
      <c r="J13" s="60">
        <f t="shared" ref="J13:J45" si="2">((D13+F13)/2-(G13+I13)/2)/((G13+I13)/2)*100</f>
        <v>3.8461538461538463</v>
      </c>
      <c r="K13" s="58">
        <v>40</v>
      </c>
      <c r="L13" s="56" t="s">
        <v>12</v>
      </c>
      <c r="M13" s="58">
        <v>44</v>
      </c>
      <c r="N13" s="60">
        <f t="shared" ref="N13:N45" si="3">((D13+F13)/2-(K13+M13)/2)/((K13+M13)/2)*100</f>
        <v>28.571428571428569</v>
      </c>
      <c r="P13" s="1" t="s">
        <v>72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47</v>
      </c>
      <c r="G14" s="55">
        <v>44</v>
      </c>
      <c r="H14" s="56"/>
      <c r="I14" s="57">
        <v>46</v>
      </c>
      <c r="J14" s="60">
        <f t="shared" si="2"/>
        <v>2.2222222222222223</v>
      </c>
      <c r="K14" s="58">
        <v>36</v>
      </c>
      <c r="L14" s="56" t="s">
        <v>12</v>
      </c>
      <c r="M14" s="58">
        <v>38</v>
      </c>
      <c r="N14" s="60">
        <f t="shared" si="3"/>
        <v>24.324324324324326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32</v>
      </c>
      <c r="H15" s="56" t="s">
        <v>12</v>
      </c>
      <c r="I15" s="57">
        <v>34</v>
      </c>
      <c r="J15" s="60">
        <f t="shared" si="2"/>
        <v>3.0303030303030303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5">
        <v>29</v>
      </c>
      <c r="H16" s="56"/>
      <c r="I16" s="57">
        <v>31</v>
      </c>
      <c r="J16" s="60">
        <f t="shared" si="2"/>
        <v>1.6666666666666667</v>
      </c>
      <c r="K16" s="58">
        <v>27</v>
      </c>
      <c r="L16" s="56">
        <v>28</v>
      </c>
      <c r="M16" s="58">
        <v>28</v>
      </c>
      <c r="N16" s="60">
        <f t="shared" si="3"/>
        <v>10.909090909090908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110</v>
      </c>
      <c r="G17" s="55">
        <v>75</v>
      </c>
      <c r="H17" s="56" t="s">
        <v>12</v>
      </c>
      <c r="I17" s="57">
        <v>115</v>
      </c>
      <c r="J17" s="60">
        <f t="shared" si="2"/>
        <v>-2.6315789473684208</v>
      </c>
      <c r="K17" s="58">
        <v>65</v>
      </c>
      <c r="L17" s="56" t="s">
        <v>12</v>
      </c>
      <c r="M17" s="58">
        <v>110</v>
      </c>
      <c r="N17" s="60">
        <f t="shared" si="3"/>
        <v>5.7142857142857144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0">
        <f t="shared" si="2"/>
        <v>-3.9215686274509802</v>
      </c>
      <c r="K18" s="58">
        <v>125</v>
      </c>
      <c r="L18" s="56">
        <v>140</v>
      </c>
      <c r="M18" s="58">
        <v>135</v>
      </c>
      <c r="N18" s="60">
        <f t="shared" si="3"/>
        <v>-5.7692307692307692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65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0">
        <f t="shared" si="2"/>
        <v>-3.4482758620689653</v>
      </c>
      <c r="K19" s="58">
        <v>70</v>
      </c>
      <c r="L19" s="56" t="s">
        <v>12</v>
      </c>
      <c r="M19" s="58">
        <v>75</v>
      </c>
      <c r="N19" s="60">
        <f t="shared" si="3"/>
        <v>-3.4482758620689653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118</v>
      </c>
      <c r="E20" s="54" t="s">
        <v>12</v>
      </c>
      <c r="F20" s="53">
        <v>120</v>
      </c>
      <c r="G20" s="55">
        <v>116</v>
      </c>
      <c r="H20" s="56" t="s">
        <v>12</v>
      </c>
      <c r="I20" s="57">
        <v>118</v>
      </c>
      <c r="J20" s="60">
        <f t="shared" si="2"/>
        <v>1.7094017094017095</v>
      </c>
      <c r="K20" s="58">
        <v>88</v>
      </c>
      <c r="L20" s="56" t="s">
        <v>12</v>
      </c>
      <c r="M20" s="58">
        <v>90</v>
      </c>
      <c r="N20" s="60">
        <f t="shared" si="3"/>
        <v>33.707865168539328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108</v>
      </c>
      <c r="E21" s="54" t="s">
        <v>12</v>
      </c>
      <c r="F21" s="53">
        <v>110</v>
      </c>
      <c r="G21" s="55">
        <v>106</v>
      </c>
      <c r="H21" s="56" t="s">
        <v>12</v>
      </c>
      <c r="I21" s="57">
        <v>108</v>
      </c>
      <c r="J21" s="60">
        <f t="shared" si="2"/>
        <v>1.8691588785046727</v>
      </c>
      <c r="K21" s="58">
        <v>78</v>
      </c>
      <c r="L21" s="56" t="s">
        <v>12</v>
      </c>
      <c r="M21" s="58">
        <v>80</v>
      </c>
      <c r="N21" s="60">
        <f t="shared" si="3"/>
        <v>37.974683544303801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620</v>
      </c>
      <c r="H22" s="56" t="s">
        <v>12</v>
      </c>
      <c r="I22" s="57">
        <v>640</v>
      </c>
      <c r="J22" s="60">
        <f t="shared" si="2"/>
        <v>0</v>
      </c>
      <c r="K22" s="58">
        <v>518</v>
      </c>
      <c r="L22" s="56" t="s">
        <v>12</v>
      </c>
      <c r="M22" s="58">
        <v>538</v>
      </c>
      <c r="N22" s="60">
        <f t="shared" si="3"/>
        <v>19.318181818181817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40</v>
      </c>
      <c r="G23" s="55">
        <v>30</v>
      </c>
      <c r="H23" s="56" t="s">
        <v>12</v>
      </c>
      <c r="I23" s="57">
        <v>35</v>
      </c>
      <c r="J23" s="60">
        <f t="shared" si="2"/>
        <v>15.384615384615385</v>
      </c>
      <c r="K23" s="58">
        <v>50</v>
      </c>
      <c r="L23" s="56" t="s">
        <v>12</v>
      </c>
      <c r="M23" s="58">
        <v>60</v>
      </c>
      <c r="N23" s="60">
        <f t="shared" si="3"/>
        <v>-31.818181818181817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30</v>
      </c>
      <c r="E24" s="54" t="s">
        <v>12</v>
      </c>
      <c r="F24" s="53">
        <v>35</v>
      </c>
      <c r="G24" s="55">
        <v>15</v>
      </c>
      <c r="H24" s="56" t="s">
        <v>12</v>
      </c>
      <c r="I24" s="57">
        <v>30</v>
      </c>
      <c r="J24" s="60">
        <f t="shared" si="2"/>
        <v>44.444444444444443</v>
      </c>
      <c r="K24" s="58">
        <v>60</v>
      </c>
      <c r="L24" s="56">
        <v>70</v>
      </c>
      <c r="M24" s="58">
        <v>65</v>
      </c>
      <c r="N24" s="60">
        <f t="shared" si="3"/>
        <v>-48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45</v>
      </c>
      <c r="E25" s="54" t="s">
        <v>12</v>
      </c>
      <c r="F25" s="53">
        <v>60</v>
      </c>
      <c r="G25" s="55">
        <v>90</v>
      </c>
      <c r="H25" s="56" t="s">
        <v>12</v>
      </c>
      <c r="I25" s="57">
        <v>110</v>
      </c>
      <c r="J25" s="60">
        <f t="shared" si="2"/>
        <v>-47.5</v>
      </c>
      <c r="K25" s="58">
        <v>100</v>
      </c>
      <c r="L25" s="56" t="s">
        <v>12</v>
      </c>
      <c r="M25" s="58">
        <v>120</v>
      </c>
      <c r="N25" s="60">
        <f t="shared" si="3"/>
        <v>-52.272727272727273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110</v>
      </c>
      <c r="G26" s="55">
        <v>105</v>
      </c>
      <c r="H26" s="56" t="s">
        <v>12</v>
      </c>
      <c r="I26" s="57">
        <v>115</v>
      </c>
      <c r="J26" s="60">
        <f t="shared" si="2"/>
        <v>-2.2727272727272729</v>
      </c>
      <c r="K26" s="58">
        <v>160</v>
      </c>
      <c r="L26" s="56" t="s">
        <v>12</v>
      </c>
      <c r="M26" s="58">
        <v>170</v>
      </c>
      <c r="N26" s="60">
        <f t="shared" si="3"/>
        <v>-34.848484848484851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60</v>
      </c>
      <c r="H27" s="56" t="s">
        <v>12</v>
      </c>
      <c r="I27" s="57">
        <v>70</v>
      </c>
      <c r="J27" s="60">
        <f t="shared" si="2"/>
        <v>0</v>
      </c>
      <c r="K27" s="58">
        <v>160</v>
      </c>
      <c r="L27" s="56" t="s">
        <v>12</v>
      </c>
      <c r="M27" s="58">
        <v>180</v>
      </c>
      <c r="N27" s="60">
        <f t="shared" si="3"/>
        <v>-61.764705882352942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5">
        <v>14</v>
      </c>
      <c r="H28" s="56" t="s">
        <v>12</v>
      </c>
      <c r="I28" s="57">
        <v>16</v>
      </c>
      <c r="J28" s="60">
        <f t="shared" si="2"/>
        <v>26.666666666666668</v>
      </c>
      <c r="K28" s="58">
        <v>21</v>
      </c>
      <c r="L28" s="56" t="s">
        <v>12</v>
      </c>
      <c r="M28" s="58">
        <v>22</v>
      </c>
      <c r="N28" s="60">
        <f t="shared" si="3"/>
        <v>-11.627906976744185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35</v>
      </c>
      <c r="G29" s="55">
        <v>20</v>
      </c>
      <c r="H29" s="56" t="s">
        <v>12</v>
      </c>
      <c r="I29" s="57">
        <v>30</v>
      </c>
      <c r="J29" s="60">
        <f t="shared" si="2"/>
        <v>30</v>
      </c>
      <c r="K29" s="58">
        <v>25</v>
      </c>
      <c r="L29" s="56">
        <v>40</v>
      </c>
      <c r="M29" s="58">
        <v>35</v>
      </c>
      <c r="N29" s="60">
        <f t="shared" si="3"/>
        <v>8.3333333333333321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30</v>
      </c>
      <c r="G30" s="55">
        <v>30</v>
      </c>
      <c r="H30" s="56" t="s">
        <v>12</v>
      </c>
      <c r="I30" s="57">
        <v>35</v>
      </c>
      <c r="J30" s="60">
        <f t="shared" si="2"/>
        <v>-23.076923076923077</v>
      </c>
      <c r="K30" s="58">
        <v>30</v>
      </c>
      <c r="L30" s="56" t="s">
        <v>12</v>
      </c>
      <c r="M30" s="58">
        <v>35</v>
      </c>
      <c r="N30" s="60">
        <f t="shared" si="3"/>
        <v>-23.076923076923077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20</v>
      </c>
      <c r="H31" s="56" t="s">
        <v>12</v>
      </c>
      <c r="I31" s="57">
        <v>25</v>
      </c>
      <c r="J31" s="60">
        <f t="shared" si="2"/>
        <v>0</v>
      </c>
      <c r="K31" s="58">
        <v>25</v>
      </c>
      <c r="L31" s="56" t="s">
        <v>12</v>
      </c>
      <c r="M31" s="58">
        <v>30</v>
      </c>
      <c r="N31" s="60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90</v>
      </c>
      <c r="H32" s="56" t="s">
        <v>12</v>
      </c>
      <c r="I32" s="57">
        <v>100</v>
      </c>
      <c r="J32" s="60">
        <f t="shared" si="2"/>
        <v>-55.26315789473685</v>
      </c>
      <c r="K32" s="58">
        <v>40</v>
      </c>
      <c r="L32" s="56" t="s">
        <v>12</v>
      </c>
      <c r="M32" s="58">
        <v>50</v>
      </c>
      <c r="N32" s="60">
        <f t="shared" si="3"/>
        <v>-5.5555555555555554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30</v>
      </c>
      <c r="H33" s="56" t="s">
        <v>12</v>
      </c>
      <c r="I33" s="57">
        <v>40</v>
      </c>
      <c r="J33" s="60">
        <f t="shared" si="2"/>
        <v>0</v>
      </c>
      <c r="K33" s="58">
        <v>50</v>
      </c>
      <c r="L33" s="56" t="s">
        <v>12</v>
      </c>
      <c r="M33" s="58">
        <v>60</v>
      </c>
      <c r="N33" s="60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240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0">
        <f t="shared" si="2"/>
        <v>4</v>
      </c>
      <c r="K34" s="58">
        <v>240</v>
      </c>
      <c r="L34" s="56" t="s">
        <v>12</v>
      </c>
      <c r="M34" s="58">
        <v>280</v>
      </c>
      <c r="N34" s="60">
        <f t="shared" si="3"/>
        <v>0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850</v>
      </c>
      <c r="G36" s="55">
        <v>500</v>
      </c>
      <c r="H36" s="56" t="s">
        <v>12</v>
      </c>
      <c r="I36" s="57">
        <v>800</v>
      </c>
      <c r="J36" s="60">
        <f t="shared" si="2"/>
        <v>11.538461538461538</v>
      </c>
      <c r="K36" s="58"/>
      <c r="L36" s="56" t="s">
        <v>12</v>
      </c>
      <c r="M36" s="58"/>
      <c r="N36" s="60"/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0</v>
      </c>
      <c r="K37" s="58">
        <v>120</v>
      </c>
      <c r="L37" s="56" t="s">
        <v>12</v>
      </c>
      <c r="M37" s="58">
        <v>140</v>
      </c>
      <c r="N37" s="60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550</v>
      </c>
      <c r="E38" s="54" t="s">
        <v>12</v>
      </c>
      <c r="F38" s="53">
        <v>580</v>
      </c>
      <c r="G38" s="55">
        <v>540</v>
      </c>
      <c r="H38" s="56" t="s">
        <v>12</v>
      </c>
      <c r="I38" s="57">
        <v>550</v>
      </c>
      <c r="J38" s="60">
        <f t="shared" ref="J38" si="4">((D38+F38)/2-(G38+I38)/2)/((G38+I38)/2)*100</f>
        <v>3.669724770642202</v>
      </c>
      <c r="K38" s="58">
        <v>540</v>
      </c>
      <c r="L38" s="56" t="s">
        <v>12</v>
      </c>
      <c r="M38" s="58">
        <v>550</v>
      </c>
      <c r="N38" s="60">
        <f t="shared" ref="N38:N39" si="5">((D38+F38)/2-(K38+M38)/2)/((K38+M38)/2)*100</f>
        <v>3.669724770642202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420</v>
      </c>
      <c r="E39" s="54" t="s">
        <v>12</v>
      </c>
      <c r="F39" s="53">
        <v>430</v>
      </c>
      <c r="G39" s="55">
        <v>360</v>
      </c>
      <c r="H39" s="56" t="s">
        <v>12</v>
      </c>
      <c r="I39" s="57">
        <v>380</v>
      </c>
      <c r="J39" s="60">
        <f t="shared" si="2"/>
        <v>14.864864864864865</v>
      </c>
      <c r="K39" s="58">
        <v>380</v>
      </c>
      <c r="L39" s="56" t="s">
        <v>12</v>
      </c>
      <c r="M39" s="58">
        <v>400</v>
      </c>
      <c r="N39" s="60">
        <f t="shared" si="5"/>
        <v>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330</v>
      </c>
      <c r="E40" s="54" t="s">
        <v>12</v>
      </c>
      <c r="F40" s="53">
        <v>340</v>
      </c>
      <c r="G40" s="55">
        <v>280</v>
      </c>
      <c r="H40" s="56" t="s">
        <v>12</v>
      </c>
      <c r="I40" s="57">
        <v>290</v>
      </c>
      <c r="J40" s="60">
        <f t="shared" si="2"/>
        <v>17.543859649122805</v>
      </c>
      <c r="K40" s="58">
        <v>220</v>
      </c>
      <c r="L40" s="56" t="s">
        <v>12</v>
      </c>
      <c r="M40" s="58">
        <v>230</v>
      </c>
      <c r="N40" s="60">
        <f t="shared" si="3"/>
        <v>48.888888888888886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155</v>
      </c>
      <c r="E41" s="54" t="s">
        <v>12</v>
      </c>
      <c r="F41" s="53">
        <v>160</v>
      </c>
      <c r="G41" s="55">
        <v>145</v>
      </c>
      <c r="H41" s="56"/>
      <c r="I41" s="57">
        <v>150</v>
      </c>
      <c r="J41" s="60">
        <f t="shared" si="2"/>
        <v>6.7796610169491522</v>
      </c>
      <c r="K41" s="58">
        <v>125</v>
      </c>
      <c r="L41" s="56">
        <v>120</v>
      </c>
      <c r="M41" s="58">
        <v>130</v>
      </c>
      <c r="N41" s="60">
        <f t="shared" si="3"/>
        <v>23.52941176470588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0">
        <f t="shared" si="2"/>
        <v>0</v>
      </c>
      <c r="K42" s="58">
        <v>45</v>
      </c>
      <c r="L42" s="56">
        <v>46</v>
      </c>
      <c r="M42" s="58">
        <v>46</v>
      </c>
      <c r="N42" s="60">
        <f t="shared" si="3"/>
        <v>7.6923076923076925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29</v>
      </c>
      <c r="H43" s="56"/>
      <c r="I43" s="57">
        <v>30</v>
      </c>
      <c r="J43" s="60">
        <f t="shared" si="2"/>
        <v>0</v>
      </c>
      <c r="K43" s="58">
        <v>35</v>
      </c>
      <c r="L43" s="56" t="s">
        <v>12</v>
      </c>
      <c r="M43" s="58">
        <v>36</v>
      </c>
      <c r="N43" s="60">
        <f t="shared" si="3"/>
        <v>-16.901408450704224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65</v>
      </c>
      <c r="H44" s="56" t="s">
        <v>12</v>
      </c>
      <c r="I44" s="57">
        <v>67</v>
      </c>
      <c r="J44" s="60">
        <f t="shared" si="2"/>
        <v>1.5151515151515151</v>
      </c>
      <c r="K44" s="58">
        <v>65</v>
      </c>
      <c r="L44" s="56" t="s">
        <v>12</v>
      </c>
      <c r="M44" s="58">
        <v>66</v>
      </c>
      <c r="N44" s="60">
        <f t="shared" si="3"/>
        <v>2.2900763358778624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560</v>
      </c>
      <c r="L46" s="56" t="s">
        <v>12</v>
      </c>
      <c r="M46" s="58">
        <v>580</v>
      </c>
      <c r="N46" s="60">
        <f t="shared" ref="N46" si="7">((D46+F46)/2-(K46+M46)/2)/((K46+M46)/2)*100</f>
        <v>5.2631578947368416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49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76</v>
      </c>
      <c r="B54" s="78"/>
      <c r="C54" s="79" t="s">
        <v>60</v>
      </c>
      <c r="D54" s="80"/>
      <c r="E54" s="80"/>
      <c r="F54" s="81"/>
      <c r="G54" s="75" t="s">
        <v>75</v>
      </c>
      <c r="H54" s="76"/>
      <c r="I54" s="76"/>
      <c r="J54" s="77"/>
      <c r="K54" s="79" t="s">
        <v>61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5" t="s">
        <v>79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5" t="s">
        <v>78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83</v>
      </c>
      <c r="B57" s="63"/>
      <c r="C57" s="64"/>
      <c r="D57" s="65"/>
      <c r="E57" s="65"/>
      <c r="F57" s="66"/>
      <c r="G57" s="75" t="s">
        <v>80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 t="s">
        <v>73</v>
      </c>
      <c r="B58" s="63"/>
      <c r="C58" s="64"/>
      <c r="D58" s="65"/>
      <c r="E58" s="65"/>
      <c r="F58" s="66"/>
      <c r="G58" s="75" t="s">
        <v>81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 t="s">
        <v>68</v>
      </c>
      <c r="B59" s="63"/>
      <c r="C59" s="64"/>
      <c r="D59" s="65"/>
      <c r="E59" s="65"/>
      <c r="F59" s="66"/>
      <c r="G59" s="67" t="s">
        <v>74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 t="s">
        <v>67</v>
      </c>
      <c r="B60" s="70"/>
      <c r="C60" s="64"/>
      <c r="D60" s="65"/>
      <c r="E60" s="65"/>
      <c r="F60" s="66"/>
      <c r="G60" s="67" t="s">
        <v>67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 t="s">
        <v>66</v>
      </c>
      <c r="B61" s="63"/>
      <c r="C61" s="64"/>
      <c r="D61" s="65"/>
      <c r="E61" s="65"/>
      <c r="F61" s="66"/>
      <c r="G61" s="67" t="s">
        <v>66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2021-03-31T05:40:33Z</cp:lastPrinted>
  <dcterms:created xsi:type="dcterms:W3CDTF">2020-07-12T06:32:53Z</dcterms:created>
  <dcterms:modified xsi:type="dcterms:W3CDTF">2021-03-31T06:47:09Z</dcterms:modified>
</cp:coreProperties>
</file>