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<sst xmlns="http://schemas.openxmlformats.org/spreadsheetml/2006/main" count="223" uniqueCount="85">
  <si>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</si>
  <si>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</si>
  <si>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</si>
  <si>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</si>
  <si>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</si>
  <si>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</si>
  <si>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</si>
  <si>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</si>
  <si>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</si>
  <si>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</si>
  <si>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</si>
  <si>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</si>
  <si>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</si>
  <si>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</si>
  <si>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</si>
  <si>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</si>
  <si>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</si>
  <si>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</si>
  <si>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</si>
  <si>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</si>
  <si>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</si>
  <si>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</si>
  <si>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</si>
  <si>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</si>
  <si>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</si>
  <si>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</si>
  <si>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</si>
  <si>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</si>
  <si>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</si>
  <si>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</si>
  <si>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</si>
  <si>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</si>
  <si>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</si>
  <si>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</si>
  <si>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</si>
  <si>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</si>
  <si>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</si>
  <si>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</si>
  <si>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</si>
  <si>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</si>
  <si>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</si>
  <si>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</si>
  <si>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</si>
  <si>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</si>
  <si>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</si>
  <si>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</si>
  <si>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</si>
  <si>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</si>
  <si>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</si>
  <si>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</si>
  <si>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</si>
  <si>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</si>
  <si>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</si>
  <si>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</si>
  <si>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</si>
  <si>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</si>
  <si>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</si>
  <si>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</si>
  <si>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</si>
  <si>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</si>
  <si>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</si>
  <si>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</si>
  <si>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</si>
  <si>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</si>
  <si>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</si>
  <si>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</si>
  <si>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</si>
  <si>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</si>
  <si>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</si>
  <si>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</si>
  <si>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</si>
  <si>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</si>
  <si>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</si>
  <si>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</si>
  <si>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</si>
  <si>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</si>
  <si>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</si>
  <si>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স্মারক নম্বর -১২.০২.০০৪০.২০০.১৬.০০১.২১.১০.১০৪৫</t>
  </si>
  <si>
    <t>তারিখঃ ১২-০৯-২০২২</t>
  </si>
  <si>
    <t>১২-০৯-২০২২</t>
  </si>
  <si>
    <t>১২-০৮-২০২২</t>
  </si>
  <si>
    <t>১২-০৯-২০২১</t>
  </si>
  <si>
    <t>মাছের সরবরাহ কিছুটা বৃদ্ধি পাওয়ায় মূল্য সামান্য হ্রাস পেয়েছে ।</t>
  </si>
  <si>
    <t>১। মাছ-রুই ,কাতলা ও ইলিশ।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</si>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</sst>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1"/>
      <c r="N1" s="51"/>
    </row>
    <row r="2" spans="1:16" ht="18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18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18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ht="19.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8">
      <c r="A6" s="100" t="s">
        <v>77</v>
      </c>
      <c r="B6" s="100"/>
      <c r="C6" s="100"/>
      <c r="D6" s="100"/>
      <c r="E6" s="100"/>
      <c r="F6" s="100"/>
      <c r="G6" s="102"/>
      <c r="H6" s="102"/>
      <c r="I6" s="102"/>
      <c r="J6" s="101" t="s">
        <v>78</v>
      </c>
      <c r="K6" s="101"/>
      <c r="L6" s="101"/>
      <c r="M6" s="101"/>
      <c r="N6" s="101"/>
    </row>
    <row r="7" spans="1:16" ht="18">
      <c r="A7" s="99"/>
      <c r="B7" s="99"/>
      <c r="C7" s="99"/>
      <c r="D7" s="99"/>
      <c r="E7" s="99"/>
      <c r="F7" s="99"/>
      <c r="G7" s="46"/>
      <c r="H7" s="2"/>
      <c r="I7" s="1"/>
      <c r="J7" s="1"/>
      <c r="K7" s="1"/>
      <c r="L7" s="1"/>
      <c r="M7" s="1"/>
      <c r="N7" s="1"/>
    </row>
    <row r="8" spans="1:16" ht="16.5">
      <c r="A8" s="103" t="s">
        <v>49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3"/>
      <c r="C10" s="113"/>
      <c r="D10" s="113"/>
      <c r="E10" s="113"/>
      <c r="F10" s="113"/>
      <c r="G10" s="113"/>
      <c r="H10" s="113"/>
      <c r="I10" s="113"/>
      <c r="J10" s="112" t="s">
        <v>1</v>
      </c>
      <c r="K10" s="112"/>
      <c r="L10" s="112"/>
      <c r="M10" s="112"/>
      <c r="N10" s="112"/>
    </row>
    <row r="11" spans="1:16">
      <c r="A11" s="105" t="s">
        <v>2</v>
      </c>
      <c r="B11" s="105" t="s">
        <v>3</v>
      </c>
      <c r="C11" s="105" t="s">
        <v>4</v>
      </c>
      <c r="D11" s="106" t="s">
        <v>5</v>
      </c>
      <c r="E11" s="107"/>
      <c r="F11" s="108"/>
      <c r="G11" s="106" t="s">
        <v>6</v>
      </c>
      <c r="H11" s="107"/>
      <c r="I11" s="108"/>
      <c r="J11" s="91" t="s">
        <v>66</v>
      </c>
      <c r="K11" s="106" t="s">
        <v>7</v>
      </c>
      <c r="L11" s="107"/>
      <c r="M11" s="108"/>
      <c r="N11" s="91" t="s">
        <v>67</v>
      </c>
    </row>
    <row r="12" spans="1:16">
      <c r="A12" s="105"/>
      <c r="B12" s="105"/>
      <c r="C12" s="105"/>
      <c r="D12" s="109"/>
      <c r="E12" s="110"/>
      <c r="F12" s="111"/>
      <c r="G12" s="109"/>
      <c r="H12" s="110"/>
      <c r="I12" s="111"/>
      <c r="J12" s="92"/>
      <c r="K12" s="109"/>
      <c r="L12" s="110"/>
      <c r="M12" s="111"/>
      <c r="N12" s="92"/>
    </row>
    <row r="13" spans="1:16" ht="15.75" customHeight="1">
      <c r="A13" s="105"/>
      <c r="B13" s="105"/>
      <c r="C13" s="105"/>
      <c r="D13" s="94" t="s">
        <v>79</v>
      </c>
      <c r="E13" s="95"/>
      <c r="F13" s="96"/>
      <c r="G13" s="94" t="s">
        <v>80</v>
      </c>
      <c r="H13" s="95"/>
      <c r="I13" s="96"/>
      <c r="J13" s="93"/>
      <c r="K13" s="86" t="s">
        <v>81</v>
      </c>
      <c r="L13" s="87"/>
      <c r="M13" s="88"/>
      <c r="N13" s="93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62</v>
      </c>
      <c r="L14" s="32" t="s">
        <v>10</v>
      </c>
      <c r="M14" s="31">
        <v>64</v>
      </c>
      <c r="N14" s="35">
        <f t="shared" ref="N14" si="1">((D14+F14)/2-(K14+M14)/2)/((K14+M14)/2)*100</f>
        <v>23.809523809523807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68</v>
      </c>
      <c r="H15" s="32" t="s">
        <v>10</v>
      </c>
      <c r="I15" s="34">
        <v>70</v>
      </c>
      <c r="J15" s="35">
        <f t="shared" ref="J15:J48" si="2">((D15+F15)/2-(G15+I15)/2)/((G15+I15)/2)*100</f>
        <v>-1.4492753623188406</v>
      </c>
      <c r="K15" s="31">
        <v>60</v>
      </c>
      <c r="L15" s="32" t="s">
        <v>10</v>
      </c>
      <c r="M15" s="31">
        <v>62</v>
      </c>
      <c r="N15" s="35">
        <f t="shared" ref="N15:N48" si="3">((D15+F15)/2-(K15+M15)/2)/((K15+M15)/2)*100</f>
        <v>11.475409836065573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56</v>
      </c>
      <c r="H16" s="32" t="s">
        <v>10</v>
      </c>
      <c r="I16" s="34">
        <v>58</v>
      </c>
      <c r="J16" s="35">
        <f t="shared" si="2"/>
        <v>0</v>
      </c>
      <c r="K16" s="31">
        <v>52</v>
      </c>
      <c r="L16" s="32" t="s">
        <v>10</v>
      </c>
      <c r="M16" s="31">
        <v>54</v>
      </c>
      <c r="N16" s="35">
        <f t="shared" si="3"/>
        <v>7.5471698113207548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44</v>
      </c>
      <c r="L17" s="32" t="s">
        <v>10</v>
      </c>
      <c r="M17" s="31">
        <v>46</v>
      </c>
      <c r="N17" s="35">
        <f t="shared" si="3"/>
        <v>4.4444444444444446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58</v>
      </c>
      <c r="E18" s="32" t="s">
        <v>10</v>
      </c>
      <c r="F18" s="31">
        <v>60</v>
      </c>
      <c r="G18" s="33">
        <v>50</v>
      </c>
      <c r="H18" s="32" t="s">
        <v>10</v>
      </c>
      <c r="I18" s="34">
        <v>52</v>
      </c>
      <c r="J18" s="35">
        <f t="shared" si="2"/>
        <v>15.686274509803921</v>
      </c>
      <c r="K18" s="31">
        <v>35</v>
      </c>
      <c r="L18" s="32" t="s">
        <v>10</v>
      </c>
      <c r="M18" s="31">
        <v>36</v>
      </c>
      <c r="N18" s="35">
        <f t="shared" si="3"/>
        <v>66.197183098591552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54</v>
      </c>
      <c r="E19" s="32" t="s">
        <v>10</v>
      </c>
      <c r="F19" s="31">
        <v>55</v>
      </c>
      <c r="G19" s="33">
        <v>45</v>
      </c>
      <c r="H19" s="32" t="s">
        <v>10</v>
      </c>
      <c r="I19" s="34">
        <v>46</v>
      </c>
      <c r="J19" s="35">
        <f t="shared" si="2"/>
        <v>19.780219780219781</v>
      </c>
      <c r="K19" s="31">
        <v>30</v>
      </c>
      <c r="L19" s="32" t="s">
        <v>10</v>
      </c>
      <c r="M19" s="31">
        <v>32</v>
      </c>
      <c r="N19" s="35">
        <f t="shared" si="3"/>
        <v>75.806451612903231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140</v>
      </c>
      <c r="J20" s="35">
        <f t="shared" si="2"/>
        <v>-1.8518518518518516</v>
      </c>
      <c r="K20" s="31">
        <v>100</v>
      </c>
      <c r="L20" s="32" t="s">
        <v>10</v>
      </c>
      <c r="M20" s="31">
        <v>110</v>
      </c>
      <c r="N20" s="35">
        <f t="shared" si="3"/>
        <v>26.190476190476193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110</v>
      </c>
      <c r="H21" s="32" t="s">
        <v>10</v>
      </c>
      <c r="I21" s="34">
        <v>130</v>
      </c>
      <c r="J21" s="35">
        <f t="shared" si="2"/>
        <v>8.3333333333333321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166</v>
      </c>
      <c r="H23" s="40" t="s">
        <v>10</v>
      </c>
      <c r="I23" s="34">
        <v>167</v>
      </c>
      <c r="J23" s="35">
        <f t="shared" si="2"/>
        <v>5.4054054054054053</v>
      </c>
      <c r="K23" s="31">
        <v>134</v>
      </c>
      <c r="L23" s="32" t="s">
        <v>10</v>
      </c>
      <c r="M23" s="31">
        <v>136</v>
      </c>
      <c r="N23" s="35">
        <f t="shared" si="3"/>
        <v>30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145</v>
      </c>
      <c r="E24" s="32" t="s">
        <v>10</v>
      </c>
      <c r="F24" s="31">
        <v>146</v>
      </c>
      <c r="G24" s="33">
        <v>152</v>
      </c>
      <c r="H24" s="40" t="s">
        <v>10</v>
      </c>
      <c r="I24" s="34">
        <v>153</v>
      </c>
      <c r="J24" s="35">
        <f t="shared" si="2"/>
        <v>-4.5901639344262293</v>
      </c>
      <c r="K24" s="31">
        <v>124</v>
      </c>
      <c r="L24" s="32" t="s">
        <v>10</v>
      </c>
      <c r="M24" s="31">
        <v>126</v>
      </c>
      <c r="N24" s="35">
        <f t="shared" si="3"/>
        <v>16.400000000000002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910</v>
      </c>
      <c r="H25" s="32" t="s">
        <v>10</v>
      </c>
      <c r="I25" s="34">
        <v>920</v>
      </c>
      <c r="J25" s="35">
        <f t="shared" si="2"/>
        <v>2.7322404371584699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40</v>
      </c>
      <c r="E26" s="32"/>
      <c r="F26" s="31">
        <v>45</v>
      </c>
      <c r="G26" s="33">
        <v>38</v>
      </c>
      <c r="H26" s="32" t="s">
        <v>10</v>
      </c>
      <c r="I26" s="34">
        <v>42</v>
      </c>
      <c r="J26" s="35">
        <f t="shared" si="2"/>
        <v>6.25</v>
      </c>
      <c r="K26" s="31">
        <v>40</v>
      </c>
      <c r="L26" s="40" t="s">
        <v>10</v>
      </c>
      <c r="M26" s="31">
        <v>45</v>
      </c>
      <c r="N26" s="35">
        <f t="shared" si="3"/>
        <v>0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32</v>
      </c>
      <c r="H27" s="40" t="s">
        <v>10</v>
      </c>
      <c r="I27" s="34">
        <v>34</v>
      </c>
      <c r="J27" s="35">
        <f t="shared" si="2"/>
        <v>18.181818181818183</v>
      </c>
      <c r="K27" s="31">
        <v>38</v>
      </c>
      <c r="L27" s="32" t="s">
        <v>10</v>
      </c>
      <c r="M27" s="31">
        <v>40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90</v>
      </c>
      <c r="G28" s="33">
        <v>60</v>
      </c>
      <c r="H28" s="32" t="s">
        <v>10</v>
      </c>
      <c r="I28" s="34">
        <v>100</v>
      </c>
      <c r="J28" s="35">
        <f t="shared" si="2"/>
        <v>6.25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140</v>
      </c>
      <c r="E29" s="32" t="s">
        <v>10</v>
      </c>
      <c r="F29" s="31">
        <v>150</v>
      </c>
      <c r="G29" s="33">
        <v>150</v>
      </c>
      <c r="H29" s="32" t="s">
        <v>10</v>
      </c>
      <c r="I29" s="34">
        <v>160</v>
      </c>
      <c r="J29" s="35">
        <f t="shared" si="2"/>
        <v>-6.4516129032258061</v>
      </c>
      <c r="K29" s="31">
        <v>120</v>
      </c>
      <c r="L29" s="32" t="s">
        <v>10</v>
      </c>
      <c r="M29" s="31">
        <v>130</v>
      </c>
      <c r="N29" s="35">
        <f t="shared" si="3"/>
        <v>16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110</v>
      </c>
      <c r="E30" s="32" t="s">
        <v>10</v>
      </c>
      <c r="F30" s="31">
        <v>120</v>
      </c>
      <c r="G30" s="33">
        <v>110</v>
      </c>
      <c r="H30" s="32" t="s">
        <v>10</v>
      </c>
      <c r="I30" s="34">
        <v>120</v>
      </c>
      <c r="J30" s="35">
        <f t="shared" si="2"/>
        <v>0</v>
      </c>
      <c r="K30" s="31">
        <v>100</v>
      </c>
      <c r="L30" s="32" t="s">
        <v>10</v>
      </c>
      <c r="M30" s="31">
        <v>120</v>
      </c>
      <c r="N30" s="35">
        <f t="shared" si="3"/>
        <v>4.5454545454545459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28</v>
      </c>
      <c r="H31" s="32" t="s">
        <v>10</v>
      </c>
      <c r="I31" s="34">
        <v>30</v>
      </c>
      <c r="J31" s="35">
        <f t="shared" si="2"/>
        <v>-5.1724137931034484</v>
      </c>
      <c r="K31" s="31">
        <v>20</v>
      </c>
      <c r="L31" s="32" t="s">
        <v>10</v>
      </c>
      <c r="M31" s="31">
        <v>22</v>
      </c>
      <c r="N31" s="35">
        <f t="shared" si="3"/>
        <v>30.952380952380953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60</v>
      </c>
      <c r="G32" s="33">
        <v>50</v>
      </c>
      <c r="H32" s="32" t="s">
        <v>10</v>
      </c>
      <c r="I32" s="34">
        <v>55</v>
      </c>
      <c r="J32" s="35">
        <f t="shared" si="2"/>
        <v>-4.7619047619047619</v>
      </c>
      <c r="K32" s="31">
        <v>50</v>
      </c>
      <c r="L32" s="32" t="s">
        <v>10</v>
      </c>
      <c r="M32" s="31">
        <v>60</v>
      </c>
      <c r="N32" s="35">
        <f t="shared" si="3"/>
        <v>-9.0909090909090917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25</v>
      </c>
      <c r="H33" s="40" t="s">
        <v>10</v>
      </c>
      <c r="I33" s="34">
        <v>30</v>
      </c>
      <c r="J33" s="35">
        <f t="shared" si="2"/>
        <v>-18.181818181818183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30</v>
      </c>
      <c r="L34" s="32" t="s">
        <v>10</v>
      </c>
      <c r="M34" s="31">
        <v>35</v>
      </c>
      <c r="N34" s="35">
        <f t="shared" si="3"/>
        <v>15.384615384615385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50</v>
      </c>
      <c r="E35" s="40" t="s">
        <v>10</v>
      </c>
      <c r="F35" s="31">
        <v>60</v>
      </c>
      <c r="G35" s="33">
        <v>200</v>
      </c>
      <c r="H35" s="32" t="s">
        <v>10</v>
      </c>
      <c r="I35" s="34">
        <v>210</v>
      </c>
      <c r="J35" s="35">
        <f t="shared" si="2"/>
        <v>-73.170731707317074</v>
      </c>
      <c r="K35" s="31">
        <v>80</v>
      </c>
      <c r="L35" s="32" t="s">
        <v>10</v>
      </c>
      <c r="M35" s="31">
        <v>120</v>
      </c>
      <c r="N35" s="35">
        <f t="shared" si="3"/>
        <v>-45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260</v>
      </c>
      <c r="H36" s="32" t="s">
        <v>10</v>
      </c>
      <c r="I36" s="34">
        <v>320</v>
      </c>
      <c r="J36" s="35">
        <f t="shared" si="2"/>
        <v>13.793103448275861</v>
      </c>
      <c r="K36" s="31">
        <v>250</v>
      </c>
      <c r="L36" s="32" t="s">
        <v>10</v>
      </c>
      <c r="M36" s="31">
        <v>320</v>
      </c>
      <c r="N36" s="35">
        <f t="shared" si="3"/>
        <v>15.789473684210526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260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300</v>
      </c>
      <c r="J37" s="35">
        <f t="shared" si="2"/>
        <v>14.814814814814813</v>
      </c>
      <c r="K37" s="31">
        <v>220</v>
      </c>
      <c r="L37" s="32" t="s">
        <v>10</v>
      </c>
      <c r="M37" s="31">
        <v>280</v>
      </c>
      <c r="N37" s="35">
        <f t="shared" si="3"/>
        <v>24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32"/>
      <c r="F38" s="38">
        <v>1000</v>
      </c>
      <c r="G38" s="33">
        <v>600</v>
      </c>
      <c r="H38" s="32" t="s">
        <v>10</v>
      </c>
      <c r="I38" s="34">
        <v>900</v>
      </c>
      <c r="J38" s="35">
        <f t="shared" si="2"/>
        <v>13.333333333333334</v>
      </c>
      <c r="K38" s="31">
        <v>600</v>
      </c>
      <c r="L38" s="40"/>
      <c r="M38" s="31">
        <v>900</v>
      </c>
      <c r="N38" s="35">
        <f t="shared" si="3"/>
        <v>13.333333333333334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160</v>
      </c>
      <c r="E39" s="32" t="s">
        <v>10</v>
      </c>
      <c r="F39" s="31">
        <v>170</v>
      </c>
      <c r="G39" s="33">
        <v>140</v>
      </c>
      <c r="H39" s="32" t="s">
        <v>10</v>
      </c>
      <c r="I39" s="34">
        <v>150</v>
      </c>
      <c r="J39" s="35">
        <f t="shared" si="2"/>
        <v>13.793103448275861</v>
      </c>
      <c r="K39" s="31">
        <v>120</v>
      </c>
      <c r="L39" s="32" t="s">
        <v>10</v>
      </c>
      <c r="M39" s="31">
        <v>140</v>
      </c>
      <c r="N39" s="35">
        <f t="shared" si="3"/>
        <v>26.923076923076923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290</v>
      </c>
      <c r="G42" s="33">
        <v>240</v>
      </c>
      <c r="H42" s="32" t="s">
        <v>10</v>
      </c>
      <c r="I42" s="34">
        <v>260</v>
      </c>
      <c r="J42" s="35">
        <f t="shared" si="2"/>
        <v>12</v>
      </c>
      <c r="K42" s="31">
        <v>220</v>
      </c>
      <c r="L42" s="40" t="s">
        <v>10</v>
      </c>
      <c r="M42" s="31">
        <v>240</v>
      </c>
      <c r="N42" s="35">
        <f t="shared" si="3"/>
        <v>21.739130434782609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150</v>
      </c>
      <c r="H43" s="32" t="s">
        <v>10</v>
      </c>
      <c r="I43" s="34">
        <v>155</v>
      </c>
      <c r="J43" s="35">
        <f t="shared" si="2"/>
        <v>8.1967213114754092</v>
      </c>
      <c r="K43" s="31">
        <v>120</v>
      </c>
      <c r="L43" s="32" t="s">
        <v>10</v>
      </c>
      <c r="M43" s="31">
        <v>125</v>
      </c>
      <c r="N43" s="35">
        <f t="shared" si="3"/>
        <v>34.693877551020407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42</v>
      </c>
      <c r="E44" s="32" t="s">
        <v>10</v>
      </c>
      <c r="F44" s="31">
        <v>46</v>
      </c>
      <c r="G44" s="33">
        <v>46</v>
      </c>
      <c r="H44" s="32" t="s">
        <v>10</v>
      </c>
      <c r="I44" s="34">
        <v>48</v>
      </c>
      <c r="J44" s="35">
        <f t="shared" si="2"/>
        <v>-6.3829787234042552</v>
      </c>
      <c r="K44" s="31">
        <v>34</v>
      </c>
      <c r="L44" s="32" t="s">
        <v>10</v>
      </c>
      <c r="M44" s="31">
        <v>36</v>
      </c>
      <c r="N44" s="35">
        <f t="shared" si="3"/>
        <v>25.714285714285712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38</v>
      </c>
      <c r="E45" s="32" t="s">
        <v>10</v>
      </c>
      <c r="F45" s="31">
        <v>42</v>
      </c>
      <c r="G45" s="33">
        <v>42</v>
      </c>
      <c r="H45" s="32" t="s">
        <v>10</v>
      </c>
      <c r="I45" s="34">
        <v>46</v>
      </c>
      <c r="J45" s="35">
        <v>9</v>
      </c>
      <c r="K45" s="31">
        <v>32</v>
      </c>
      <c r="L45" s="32" t="s">
        <v>10</v>
      </c>
      <c r="M45" s="31">
        <v>34</v>
      </c>
      <c r="N45" s="35">
        <f t="shared" si="3"/>
        <v>21.212121212121211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100</v>
      </c>
      <c r="G46" s="33">
        <v>82</v>
      </c>
      <c r="H46" s="32" t="s">
        <v>10</v>
      </c>
      <c r="I46" s="34">
        <v>90</v>
      </c>
      <c r="J46" s="35">
        <f t="shared" si="2"/>
        <v>10.465116279069768</v>
      </c>
      <c r="K46" s="31">
        <v>76</v>
      </c>
      <c r="L46" s="32" t="s">
        <v>10</v>
      </c>
      <c r="M46" s="31">
        <v>78</v>
      </c>
      <c r="N46" s="35">
        <f t="shared" si="3"/>
        <v>23.376623376623375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1:22" ht="16.5">
      <c r="A53" s="74" t="s">
        <v>32</v>
      </c>
      <c r="B53" s="74"/>
      <c r="C53" s="74"/>
      <c r="D53" s="74"/>
      <c r="E53" s="74"/>
      <c r="F53" s="74"/>
      <c r="G53" s="75" t="s">
        <v>33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34</v>
      </c>
      <c r="D54" s="66"/>
      <c r="E54" s="66"/>
      <c r="F54" s="67"/>
      <c r="G54" s="68" t="s">
        <v>3</v>
      </c>
      <c r="H54" s="69"/>
      <c r="I54" s="69"/>
      <c r="J54" s="70"/>
      <c r="K54" s="71" t="s">
        <v>55</v>
      </c>
      <c r="L54" s="72"/>
      <c r="M54" s="72"/>
      <c r="N54" s="73"/>
    </row>
    <row r="55" spans="1:22" ht="191.25" customHeight="1">
      <c r="A55" s="89" t="s">
        <v>83</v>
      </c>
      <c r="B55" s="90"/>
      <c r="C55" s="78" t="s">
        <v>82</v>
      </c>
      <c r="D55" s="79"/>
      <c r="E55" s="79"/>
      <c r="F55" s="80"/>
      <c r="G55" s="78"/>
      <c r="H55" s="81"/>
      <c r="I55" s="81"/>
      <c r="J55" s="82"/>
      <c r="K55" s="83"/>
      <c r="L55" s="84"/>
      <c r="M55" s="84"/>
      <c r="N55" s="85"/>
    </row>
    <row r="56" spans="1:22" ht="19.5" customHeight="1">
      <c r="A56" s="55"/>
      <c r="B56" s="55"/>
      <c r="C56" s="55"/>
      <c r="D56" s="55"/>
      <c r="E56" s="43"/>
      <c r="F56" s="43"/>
      <c r="G56" s="114"/>
      <c r="H56" s="114"/>
      <c r="I56" s="114"/>
      <c r="J56" s="114"/>
      <c r="K56" s="11"/>
      <c r="L56" s="11"/>
      <c r="M56" s="11"/>
      <c r="N56" s="11"/>
    </row>
    <row r="57" spans="1:22" ht="19.5" customHeight="1">
      <c r="A57" s="53"/>
      <c r="B57" s="54"/>
      <c r="C57" s="54"/>
      <c r="D57" s="54"/>
      <c r="E57" s="54"/>
      <c r="F57" s="54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7"/>
      <c r="B58" s="58"/>
      <c r="C58" s="58"/>
      <c r="D58" s="58"/>
      <c r="E58" s="58"/>
      <c r="F58" s="58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59"/>
      <c r="B60" s="59"/>
      <c r="C60" s="59"/>
      <c r="D60" s="59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6"/>
      <c r="B61" s="56"/>
      <c r="C61" s="56"/>
      <c r="D61" s="56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0" t="s">
        <v>52</v>
      </c>
      <c r="T61" s="60"/>
      <c r="U61" s="60"/>
      <c r="V61" s="60"/>
    </row>
    <row r="62" spans="1:22" ht="15.75" customHeight="1">
      <c r="A62" s="56"/>
      <c r="B62" s="56"/>
      <c r="C62" s="56"/>
      <c r="D62" s="56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1"/>
      <c r="T62" s="61"/>
      <c r="U62" s="61"/>
      <c r="V62" s="61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1"/>
      <c r="T63" s="61"/>
      <c r="U63" s="61"/>
      <c r="V63" s="61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0"/>
      <c r="J67" s="52"/>
      <c r="K67" s="52"/>
      <c r="L67" s="52"/>
      <c r="M67" s="52"/>
      <c r="N67" s="52"/>
      <c r="Q67" s="37" t="s">
        <v>41</v>
      </c>
      <c r="S67" s="51" t="s">
        <v>53</v>
      </c>
      <c r="T67" s="51"/>
      <c r="U67" s="51"/>
      <c r="V67" s="51"/>
    </row>
    <row r="68" spans="1:22" ht="18">
      <c r="I68" s="51" t="s">
        <v>84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64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7" t="s">
        <v>73</v>
      </c>
      <c r="B70" s="118"/>
      <c r="C70" s="118"/>
      <c r="D70" s="118"/>
      <c r="I70" s="49" t="s">
        <v>65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18"/>
      <c r="B71" s="118"/>
      <c r="C71" s="118"/>
      <c r="D71" s="118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5" t="s">
        <v>0</v>
      </c>
      <c r="B72" s="116"/>
      <c r="C72" s="116"/>
      <c r="D72" s="116"/>
      <c r="I72" s="49" t="s">
        <v>57</v>
      </c>
      <c r="J72" s="49"/>
      <c r="K72" s="49"/>
      <c r="L72" s="49"/>
      <c r="M72" s="49"/>
      <c r="N72" s="49"/>
    </row>
    <row r="73" spans="1:22" ht="16.5">
      <c r="A73" s="115" t="s">
        <v>76</v>
      </c>
      <c r="B73" s="116"/>
      <c r="C73" s="116"/>
      <c r="D73" s="116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59" t="s">
        <v>68</v>
      </c>
      <c r="B75" s="59"/>
      <c r="C75" s="59"/>
      <c r="D75" s="59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6" t="s">
        <v>69</v>
      </c>
      <c r="B76" s="56"/>
      <c r="C76" s="56"/>
      <c r="D76" s="56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6" t="s">
        <v>70</v>
      </c>
      <c r="B77" s="56"/>
      <c r="C77" s="56"/>
      <c r="D77" s="56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2022-09-08T13:03:47Z</cp:lastPrinted>
  <dcterms:created xsi:type="dcterms:W3CDTF">2020-09-16T04:42:30Z</dcterms:created>
  <dcterms:modified xsi:type="dcterms:W3CDTF">2022-09-12T07:00:26Z</dcterms:modified>
</cp:coreProperties>
</file>