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<sst xmlns="http://schemas.openxmlformats.org/spreadsheetml/2006/main" count="218" uniqueCount="81">
  <si>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</si>
  <si>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</si>
  <si>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</si>
  <si>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</si>
  <si>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</si>
  <si>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</si>
  <si>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</si>
  <si>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</si>
  <si>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</si>
  <si>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</si>
  <si>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</si>
  <si>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</si>
  <si>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</si>
  <si>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</si>
  <si>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</si>
  <si>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</si>
  <si>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</si>
  <si>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</si>
  <si>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</si>
  <si>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</si>
  <si>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</si>
  <si>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</si>
  <si>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</si>
  <si>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</si>
  <si>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</si>
  <si>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</si>
  <si>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</si>
  <si>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</si>
  <si>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</si>
  <si>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</si>
  <si>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</si>
  <si>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</si>
  <si>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</si>
  <si>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</si>
  <si>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</si>
  <si>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</si>
  <si>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</si>
  <si>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</si>
  <si>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</si>
  <si>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</si>
  <si>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</si>
  <si>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</si>
  <si>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</si>
  <si>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</si>
  <si>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</si>
  <si>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</si>
  <si>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</si>
  <si>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</si>
  <si>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</si>
  <si>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</si>
  <si>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</si>
  <si>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</si>
  <si>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</si>
  <si>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</si>
  <si>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</si>
  <si>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</si>
  <si>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</si>
  <si>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</si>
  <si>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</si>
  <si>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</si>
  <si>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</si>
  <si>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</si>
  <si>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</si>
  <si>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</si>
  <si>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</si>
  <si>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</si>
  <si>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</si>
  <si>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</si>
  <si>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</si>
  <si>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</si>
  <si>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</si>
  <si>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</si>
  <si>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</si>
  <si>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</si>
  <si>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>তারিখঃ ০১/১২/2020 খ্রিঃ।</t>
  </si>
  <si>
    <t>০১/১২/২০১৯</t>
  </si>
  <si>
    <t>০১/1১/২০২০</t>
  </si>
  <si>
    <t>০১/১২/২০২০</t>
  </si>
  <si>
    <t>স্মারক নং 1২.02.9১০০.7০0.16.02৫.1৬.7৮৪</t>
  </si>
  <si>
    <t>৩. আলু</t>
  </si>
  <si>
    <t>৪. মাছ : রুই ও কাতল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</si>
</sst>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6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O48" sqref="O4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81" t="s">
        <v>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6" s="12" customFormat="1" ht="15.75" customHeight="1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 s="12" customFormat="1" ht="15.75" customHeight="1">
      <c r="A3" s="82" t="s">
        <v>54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6" s="12" customFormat="1" ht="18" customHeight="1">
      <c r="A4" s="92" t="s">
        <v>55</v>
      </c>
      <c r="B4" s="92"/>
      <c r="C4" s="92"/>
      <c r="D4" s="92"/>
      <c r="E4" s="92"/>
      <c r="F4" s="92"/>
      <c r="H4" s="55"/>
    </row>
    <row r="5" spans="1:16" s="12" customFormat="1" ht="18.75" customHeight="1">
      <c r="A5" s="83" t="s">
        <v>67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12" customFormat="1" ht="15.75" customHeight="1">
      <c r="A6" s="93" t="s">
        <v>78</v>
      </c>
      <c r="B6" s="93"/>
      <c r="C6" s="93"/>
      <c r="D6" s="93"/>
      <c r="E6" s="93"/>
      <c r="F6" s="93"/>
      <c r="H6" s="31"/>
      <c r="I6" s="23"/>
      <c r="J6" s="91" t="s">
        <v>74</v>
      </c>
      <c r="K6" s="91"/>
      <c r="L6" s="91"/>
      <c r="M6" s="91"/>
      <c r="N6" s="91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94" t="s">
        <v>0</v>
      </c>
      <c r="B8" s="84" t="s">
        <v>1</v>
      </c>
      <c r="C8" s="94" t="s">
        <v>9</v>
      </c>
      <c r="D8" s="85" t="s">
        <v>49</v>
      </c>
      <c r="E8" s="86"/>
      <c r="F8" s="87"/>
      <c r="G8" s="85" t="s">
        <v>45</v>
      </c>
      <c r="H8" s="86"/>
      <c r="I8" s="87"/>
      <c r="J8" s="95" t="s">
        <v>63</v>
      </c>
      <c r="K8" s="85" t="s">
        <v>46</v>
      </c>
      <c r="L8" s="86"/>
      <c r="M8" s="87"/>
      <c r="N8" s="95" t="s">
        <v>64</v>
      </c>
    </row>
    <row r="9" spans="1:16" ht="22.5" customHeight="1">
      <c r="A9" s="94"/>
      <c r="B9" s="84"/>
      <c r="C9" s="94"/>
      <c r="D9" s="88"/>
      <c r="E9" s="89"/>
      <c r="F9" s="90"/>
      <c r="G9" s="88"/>
      <c r="H9" s="89"/>
      <c r="I9" s="90"/>
      <c r="J9" s="96"/>
      <c r="K9" s="88"/>
      <c r="L9" s="89"/>
      <c r="M9" s="90"/>
      <c r="N9" s="96"/>
    </row>
    <row r="10" spans="1:16" ht="14.25" customHeight="1">
      <c r="A10" s="94"/>
      <c r="B10" s="84"/>
      <c r="C10" s="94"/>
      <c r="D10" s="120" t="s">
        <v>77</v>
      </c>
      <c r="E10" s="121"/>
      <c r="F10" s="122"/>
      <c r="G10" s="98" t="s">
        <v>76</v>
      </c>
      <c r="H10" s="99"/>
      <c r="I10" s="100"/>
      <c r="J10" s="97"/>
      <c r="K10" s="117" t="s">
        <v>75</v>
      </c>
      <c r="L10" s="118"/>
      <c r="M10" s="119"/>
      <c r="N10" s="97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56</v>
      </c>
      <c r="E11" s="30" t="s">
        <v>11</v>
      </c>
      <c r="F11" s="22">
        <v>58</v>
      </c>
      <c r="G11" s="34">
        <v>62</v>
      </c>
      <c r="H11" s="30" t="s">
        <v>11</v>
      </c>
      <c r="I11" s="35">
        <v>64</v>
      </c>
      <c r="J11" s="26">
        <f t="shared" ref="J11:J12" si="0">((D11+F11)/2-(G11+I11)/2)/((G11+I11)/2)*100</f>
        <v>-9.5238095238095237</v>
      </c>
      <c r="K11" s="22">
        <v>52</v>
      </c>
      <c r="L11" s="30" t="s">
        <v>11</v>
      </c>
      <c r="M11" s="22">
        <v>56</v>
      </c>
      <c r="N11" s="25">
        <f t="shared" ref="N11:N12" si="1">((D11+F11)/2-(K11+M11)/2)/((K11+M11)/2)*100</f>
        <v>5.5555555555555554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52</v>
      </c>
      <c r="E12" s="30" t="s">
        <v>11</v>
      </c>
      <c r="F12" s="22">
        <v>54</v>
      </c>
      <c r="G12" s="34">
        <v>58</v>
      </c>
      <c r="H12" s="30" t="s">
        <v>11</v>
      </c>
      <c r="I12" s="35">
        <v>62</v>
      </c>
      <c r="J12" s="24">
        <f t="shared" si="0"/>
        <v>-11.666666666666666</v>
      </c>
      <c r="K12" s="22">
        <v>50</v>
      </c>
      <c r="L12" s="30" t="s">
        <v>11</v>
      </c>
      <c r="M12" s="22">
        <v>52</v>
      </c>
      <c r="N12" s="24">
        <f t="shared" si="1"/>
        <v>3.9215686274509802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48</v>
      </c>
      <c r="E13" s="30">
        <v>56</v>
      </c>
      <c r="F13" s="22">
        <v>50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-5.7692307692307692</v>
      </c>
      <c r="K13" s="22">
        <v>40</v>
      </c>
      <c r="L13" s="30" t="s">
        <v>11</v>
      </c>
      <c r="M13" s="22">
        <v>42</v>
      </c>
      <c r="N13" s="24">
        <f t="shared" ref="N13:N45" si="3">((D13+F13)/2-(K13+M13)/2)/((K13+M13)/2)*100</f>
        <v>19.512195121951219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42</v>
      </c>
      <c r="E14" s="30" t="s">
        <v>11</v>
      </c>
      <c r="F14" s="22">
        <v>44</v>
      </c>
      <c r="G14" s="34">
        <v>46</v>
      </c>
      <c r="H14" s="30" t="s">
        <v>11</v>
      </c>
      <c r="I14" s="35">
        <v>48</v>
      </c>
      <c r="J14" s="24">
        <f t="shared" si="2"/>
        <v>-8.5106382978723403</v>
      </c>
      <c r="K14" s="22">
        <v>26</v>
      </c>
      <c r="L14" s="30" t="s">
        <v>11</v>
      </c>
      <c r="M14" s="22">
        <v>30</v>
      </c>
      <c r="N14" s="24">
        <f t="shared" si="3"/>
        <v>53.571428571428569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33</v>
      </c>
      <c r="L15" s="30" t="s">
        <v>11</v>
      </c>
      <c r="M15" s="22">
        <v>35</v>
      </c>
      <c r="N15" s="24">
        <f t="shared" si="3"/>
        <v>2.9411764705882351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75</v>
      </c>
      <c r="H17" s="30" t="s">
        <v>11</v>
      </c>
      <c r="I17" s="35">
        <v>125</v>
      </c>
      <c r="J17" s="24">
        <f t="shared" si="2"/>
        <v>0</v>
      </c>
      <c r="K17" s="22">
        <v>55</v>
      </c>
      <c r="L17" s="30" t="s">
        <v>11</v>
      </c>
      <c r="M17" s="22">
        <v>120</v>
      </c>
      <c r="N17" s="24">
        <f t="shared" si="3"/>
        <v>14.285714285714285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115</v>
      </c>
      <c r="H18" s="30" t="s">
        <v>11</v>
      </c>
      <c r="I18" s="35">
        <v>125</v>
      </c>
      <c r="J18" s="24">
        <f t="shared" si="2"/>
        <v>0</v>
      </c>
      <c r="K18" s="22">
        <v>95</v>
      </c>
      <c r="L18" s="30" t="s">
        <v>11</v>
      </c>
      <c r="M18" s="22">
        <v>125</v>
      </c>
      <c r="N18" s="24">
        <f t="shared" si="3"/>
        <v>9.0909090909090917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70</v>
      </c>
      <c r="H19" s="30" t="s">
        <v>11</v>
      </c>
      <c r="I19" s="35">
        <v>75</v>
      </c>
      <c r="J19" s="24">
        <f t="shared" si="2"/>
        <v>2.7586206896551726</v>
      </c>
      <c r="K19" s="22">
        <v>68</v>
      </c>
      <c r="L19" s="30" t="s">
        <v>11</v>
      </c>
      <c r="M19" s="22">
        <v>74</v>
      </c>
      <c r="N19" s="24">
        <f t="shared" si="3"/>
        <v>4.929577464788732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94</v>
      </c>
      <c r="H21" s="30" t="s">
        <v>11</v>
      </c>
      <c r="I21" s="35">
        <v>96</v>
      </c>
      <c r="J21" s="24">
        <f t="shared" si="2"/>
        <v>0.52631578947368418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55</v>
      </c>
      <c r="E23" s="30" t="s">
        <v>11</v>
      </c>
      <c r="F23" s="22">
        <v>65</v>
      </c>
      <c r="G23" s="34">
        <v>75</v>
      </c>
      <c r="H23" s="30" t="s">
        <v>11</v>
      </c>
      <c r="I23" s="35">
        <v>80</v>
      </c>
      <c r="J23" s="24">
        <v>0</v>
      </c>
      <c r="K23" s="22">
        <v>150</v>
      </c>
      <c r="L23" s="30" t="s">
        <v>11</v>
      </c>
      <c r="M23" s="22">
        <v>170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45</v>
      </c>
      <c r="G24" s="34">
        <v>40</v>
      </c>
      <c r="H24" s="30">
        <v>68</v>
      </c>
      <c r="I24" s="35">
        <v>60</v>
      </c>
      <c r="J24" s="24">
        <f t="shared" si="2"/>
        <v>-20</v>
      </c>
      <c r="K24" s="22">
        <v>140</v>
      </c>
      <c r="L24" s="30" t="s">
        <v>11</v>
      </c>
      <c r="M24" s="22">
        <v>150</v>
      </c>
      <c r="N24" s="24">
        <f t="shared" si="3"/>
        <v>-72.41379310344827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110</v>
      </c>
      <c r="J25" s="24">
        <f t="shared" si="2"/>
        <v>-7.1428571428571423</v>
      </c>
      <c r="K25" s="22">
        <v>140</v>
      </c>
      <c r="L25" s="30" t="s">
        <v>11</v>
      </c>
      <c r="M25" s="22">
        <v>150</v>
      </c>
      <c r="N25" s="24">
        <f t="shared" si="3"/>
        <v>-32.758620689655174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80</v>
      </c>
      <c r="H26" s="30" t="s">
        <v>11</v>
      </c>
      <c r="I26" s="35">
        <v>90</v>
      </c>
      <c r="J26" s="24">
        <f t="shared" si="2"/>
        <v>14.705882352941178</v>
      </c>
      <c r="K26" s="22">
        <v>145</v>
      </c>
      <c r="L26" s="30" t="s">
        <v>11</v>
      </c>
      <c r="M26" s="22">
        <v>150</v>
      </c>
      <c r="N26" s="24">
        <f t="shared" si="3"/>
        <v>-33.898305084745758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260</v>
      </c>
      <c r="G27" s="34">
        <v>80</v>
      </c>
      <c r="H27" s="30" t="s">
        <v>11</v>
      </c>
      <c r="I27" s="35">
        <v>260</v>
      </c>
      <c r="J27" s="24">
        <f t="shared" si="2"/>
        <v>0</v>
      </c>
      <c r="K27" s="22">
        <v>160</v>
      </c>
      <c r="L27" s="30" t="s">
        <v>11</v>
      </c>
      <c r="M27" s="22">
        <v>200</v>
      </c>
      <c r="N27" s="24">
        <f t="shared" si="3"/>
        <v>-5.5555555555555554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42</v>
      </c>
      <c r="E28" s="30" t="s">
        <v>11</v>
      </c>
      <c r="F28" s="22">
        <v>44</v>
      </c>
      <c r="G28" s="34">
        <v>35</v>
      </c>
      <c r="H28" s="30" t="s">
        <v>11</v>
      </c>
      <c r="I28" s="35">
        <v>40</v>
      </c>
      <c r="J28" s="24">
        <f t="shared" si="2"/>
        <v>14.666666666666666</v>
      </c>
      <c r="K28" s="22">
        <v>23</v>
      </c>
      <c r="L28" s="30" t="s">
        <v>11</v>
      </c>
      <c r="M28" s="22">
        <v>25</v>
      </c>
      <c r="N28" s="24">
        <f t="shared" si="3"/>
        <v>79.166666666666657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30</v>
      </c>
      <c r="E29" s="30" t="s">
        <v>11</v>
      </c>
      <c r="F29" s="22">
        <v>35</v>
      </c>
      <c r="G29" s="34">
        <v>60</v>
      </c>
      <c r="H29" s="30">
        <v>60</v>
      </c>
      <c r="I29" s="35">
        <v>70</v>
      </c>
      <c r="J29" s="24">
        <f t="shared" si="2"/>
        <v>-50</v>
      </c>
      <c r="K29" s="22">
        <v>35</v>
      </c>
      <c r="L29" s="30" t="s">
        <v>11</v>
      </c>
      <c r="M29" s="22">
        <v>40</v>
      </c>
      <c r="N29" s="24">
        <f t="shared" si="3"/>
        <v>-13.333333333333334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25</v>
      </c>
      <c r="G31" s="34">
        <v>30</v>
      </c>
      <c r="H31" s="30" t="s">
        <v>11</v>
      </c>
      <c r="I31" s="35">
        <v>35</v>
      </c>
      <c r="J31" s="24">
        <f t="shared" si="2"/>
        <v>-15.384615384615385</v>
      </c>
      <c r="K31" s="22">
        <v>25</v>
      </c>
      <c r="L31" s="30" t="s">
        <v>11</v>
      </c>
      <c r="M31" s="22">
        <v>30</v>
      </c>
      <c r="N31" s="24">
        <f t="shared" si="3"/>
        <v>0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30</v>
      </c>
      <c r="E32" s="30" t="s">
        <v>11</v>
      </c>
      <c r="F32" s="22">
        <v>40</v>
      </c>
      <c r="G32" s="34">
        <v>50</v>
      </c>
      <c r="H32" s="30">
        <v>50</v>
      </c>
      <c r="I32" s="35">
        <v>60</v>
      </c>
      <c r="J32" s="24">
        <f t="shared" si="2"/>
        <v>-36.363636363636367</v>
      </c>
      <c r="K32" s="22">
        <v>35</v>
      </c>
      <c r="L32" s="30" t="s">
        <v>11</v>
      </c>
      <c r="M32" s="22">
        <v>40</v>
      </c>
      <c r="N32" s="24">
        <f t="shared" si="3"/>
        <v>-6.666666666666667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100</v>
      </c>
      <c r="E33" s="30" t="s">
        <v>11</v>
      </c>
      <c r="F33" s="22">
        <v>140</v>
      </c>
      <c r="G33" s="34">
        <v>200</v>
      </c>
      <c r="H33" s="30" t="s">
        <v>11</v>
      </c>
      <c r="I33" s="35">
        <v>260</v>
      </c>
      <c r="J33" s="24">
        <f t="shared" si="2"/>
        <v>-47.826086956521742</v>
      </c>
      <c r="K33" s="22">
        <v>40</v>
      </c>
      <c r="L33" s="30" t="s">
        <v>11</v>
      </c>
      <c r="M33" s="22">
        <v>60</v>
      </c>
      <c r="N33" s="24">
        <f t="shared" si="3"/>
        <v>140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200</v>
      </c>
      <c r="H34" s="30" t="s">
        <v>11</v>
      </c>
      <c r="I34" s="35">
        <v>300</v>
      </c>
      <c r="J34" s="24">
        <f t="shared" si="2"/>
        <v>10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180</v>
      </c>
      <c r="H35" s="30" t="s">
        <v>11</v>
      </c>
      <c r="I35" s="35">
        <v>280</v>
      </c>
      <c r="J35" s="24">
        <f t="shared" si="2"/>
        <v>15.217391304347828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600</v>
      </c>
      <c r="L36" s="30" t="s">
        <v>11</v>
      </c>
      <c r="M36" s="37">
        <v>950</v>
      </c>
      <c r="N36" s="24">
        <f t="shared" si="3"/>
        <v>-9.67741935483871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110</v>
      </c>
      <c r="E37" s="30" t="s">
        <v>11</v>
      </c>
      <c r="F37" s="22">
        <v>130</v>
      </c>
      <c r="G37" s="34">
        <v>100</v>
      </c>
      <c r="H37" s="30" t="s">
        <v>11</v>
      </c>
      <c r="I37" s="35">
        <v>140</v>
      </c>
      <c r="J37" s="24">
        <f t="shared" si="2"/>
        <v>0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240</v>
      </c>
      <c r="E40" s="30" t="s">
        <v>11</v>
      </c>
      <c r="F40" s="22">
        <v>260</v>
      </c>
      <c r="G40" s="34">
        <v>250</v>
      </c>
      <c r="H40" s="30" t="s">
        <v>11</v>
      </c>
      <c r="I40" s="35">
        <v>260</v>
      </c>
      <c r="J40" s="24">
        <f t="shared" si="2"/>
        <v>-1.9607843137254901</v>
      </c>
      <c r="K40" s="22">
        <v>220</v>
      </c>
      <c r="L40" s="30" t="s">
        <v>11</v>
      </c>
      <c r="M40" s="22">
        <v>240</v>
      </c>
      <c r="N40" s="24">
        <f t="shared" si="3"/>
        <v>8.695652173913043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120</v>
      </c>
      <c r="H41" s="30" t="s">
        <v>11</v>
      </c>
      <c r="I41" s="35">
        <v>125</v>
      </c>
      <c r="J41" s="24">
        <f t="shared" si="2"/>
        <v>0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54</v>
      </c>
      <c r="L42" s="30" t="s">
        <v>11</v>
      </c>
      <c r="M42" s="22">
        <v>56</v>
      </c>
      <c r="N42" s="24">
        <f t="shared" si="3"/>
        <v>-7.2727272727272725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32</v>
      </c>
      <c r="E43" s="30" t="s">
        <v>11</v>
      </c>
      <c r="F43" s="22">
        <v>34</v>
      </c>
      <c r="G43" s="34">
        <v>37</v>
      </c>
      <c r="H43" s="30" t="s">
        <v>11</v>
      </c>
      <c r="I43" s="35">
        <v>38</v>
      </c>
      <c r="J43" s="24">
        <f t="shared" si="2"/>
        <v>-12</v>
      </c>
      <c r="K43" s="22">
        <v>34</v>
      </c>
      <c r="L43" s="30" t="s">
        <v>11</v>
      </c>
      <c r="M43" s="22">
        <v>35</v>
      </c>
      <c r="N43" s="24">
        <f t="shared" si="3"/>
        <v>-4.3478260869565215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60</v>
      </c>
      <c r="E44" s="30" t="s">
        <v>11</v>
      </c>
      <c r="F44" s="22">
        <v>61</v>
      </c>
      <c r="G44" s="34">
        <v>59</v>
      </c>
      <c r="H44" s="30" t="s">
        <v>11</v>
      </c>
      <c r="I44" s="35">
        <v>60</v>
      </c>
      <c r="J44" s="24">
        <f t="shared" si="2"/>
        <v>1.680672268907563</v>
      </c>
      <c r="K44" s="22">
        <v>58</v>
      </c>
      <c r="L44" s="30" t="s">
        <v>11</v>
      </c>
      <c r="M44" s="22">
        <v>60</v>
      </c>
      <c r="N44" s="24">
        <f t="shared" si="3"/>
        <v>2.5423728813559325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35</v>
      </c>
      <c r="J45" s="24">
        <f t="shared" si="2"/>
        <v>0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620</v>
      </c>
      <c r="H46" s="30" t="s">
        <v>11</v>
      </c>
      <c r="I46" s="35">
        <v>630</v>
      </c>
      <c r="J46" s="24">
        <f t="shared" ref="J46" si="6">((D46+F46)/2-(G46+I46)/2)/((G46+I46)/2)*100</f>
        <v>0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61" t="s">
        <v>68</v>
      </c>
      <c r="B54" s="62"/>
      <c r="C54" s="63" t="s">
        <v>61</v>
      </c>
      <c r="D54" s="64"/>
      <c r="E54" s="64"/>
      <c r="F54" s="65"/>
      <c r="G54" s="68" t="s">
        <v>72</v>
      </c>
      <c r="H54" s="69"/>
      <c r="I54" s="69"/>
      <c r="J54" s="70"/>
      <c r="K54" s="63" t="s">
        <v>65</v>
      </c>
      <c r="L54" s="64"/>
      <c r="M54" s="64"/>
      <c r="N54" s="65"/>
    </row>
    <row r="55" spans="1:14" ht="22.5" customHeight="1">
      <c r="A55" s="61" t="s">
        <v>69</v>
      </c>
      <c r="B55" s="62"/>
      <c r="C55" s="63"/>
      <c r="D55" s="64"/>
      <c r="E55" s="64"/>
      <c r="F55" s="65"/>
      <c r="G55" s="68" t="s">
        <v>73</v>
      </c>
      <c r="H55" s="69"/>
      <c r="I55" s="69"/>
      <c r="J55" s="70"/>
      <c r="K55" s="63"/>
      <c r="L55" s="64"/>
      <c r="M55" s="64"/>
      <c r="N55" s="65"/>
    </row>
    <row r="56" spans="1:14" ht="30.75" customHeight="1">
      <c r="A56" s="66" t="s">
        <v>70</v>
      </c>
      <c r="B56" s="67"/>
      <c r="C56" s="63"/>
      <c r="D56" s="64"/>
      <c r="E56" s="64"/>
      <c r="F56" s="65"/>
      <c r="G56" s="68" t="s">
        <v>79</v>
      </c>
      <c r="H56" s="69"/>
      <c r="I56" s="69"/>
      <c r="J56" s="70"/>
      <c r="K56" s="63"/>
      <c r="L56" s="64"/>
      <c r="M56" s="64"/>
      <c r="N56" s="65"/>
    </row>
    <row r="57" spans="1:14" ht="30.75" customHeight="1">
      <c r="A57" s="76" t="s">
        <v>71</v>
      </c>
      <c r="B57" s="77"/>
      <c r="C57" s="63"/>
      <c r="D57" s="64"/>
      <c r="E57" s="64"/>
      <c r="F57" s="65"/>
      <c r="G57" s="63" t="s">
        <v>80</v>
      </c>
      <c r="H57" s="64"/>
      <c r="I57" s="64"/>
      <c r="J57" s="65"/>
      <c r="K57" s="63"/>
      <c r="L57" s="64"/>
      <c r="M57" s="64"/>
      <c r="N57" s="65"/>
    </row>
    <row r="58" spans="1:14" ht="30.75" customHeight="1">
      <c r="A58" s="61"/>
      <c r="B58" s="72"/>
      <c r="C58" s="63"/>
      <c r="D58" s="64"/>
      <c r="E58" s="64"/>
      <c r="F58" s="65"/>
      <c r="G58" s="78"/>
      <c r="H58" s="79"/>
      <c r="I58" s="79"/>
      <c r="J58" s="80"/>
      <c r="K58" s="63"/>
      <c r="L58" s="64"/>
      <c r="M58" s="64"/>
      <c r="N58" s="65"/>
    </row>
    <row r="59" spans="1:14" ht="30.75" customHeight="1">
      <c r="A59" s="61"/>
      <c r="B59" s="72"/>
      <c r="C59" s="63"/>
      <c r="D59" s="64"/>
      <c r="E59" s="64"/>
      <c r="F59" s="65"/>
      <c r="G59" s="57"/>
      <c r="H59" s="58"/>
      <c r="I59" s="59"/>
      <c r="J59" s="60"/>
      <c r="K59" s="63"/>
      <c r="L59" s="64"/>
      <c r="M59" s="64"/>
      <c r="N59" s="65"/>
    </row>
    <row r="60" spans="1:14" ht="30.75" customHeight="1">
      <c r="A60" s="61"/>
      <c r="B60" s="72"/>
      <c r="C60" s="63"/>
      <c r="D60" s="64"/>
      <c r="E60" s="64"/>
      <c r="F60" s="65"/>
      <c r="H60" s="54"/>
      <c r="K60" s="63"/>
      <c r="L60" s="64"/>
      <c r="M60" s="64"/>
      <c r="N60" s="65"/>
    </row>
    <row r="61" spans="1:14" ht="30.75" customHeight="1">
      <c r="A61" s="61"/>
      <c r="B61" s="7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73" t="s">
        <v>56</v>
      </c>
      <c r="B64" s="73"/>
      <c r="C64" s="73"/>
      <c r="D64" s="73"/>
      <c r="E64" s="73"/>
      <c r="F64" s="73"/>
      <c r="G64" s="101" t="s">
        <v>57</v>
      </c>
      <c r="H64" s="101"/>
      <c r="I64" s="101"/>
      <c r="J64" s="101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102"/>
      <c r="L66" s="102"/>
      <c r="M66" s="102"/>
      <c r="N66" s="56"/>
    </row>
    <row r="67" spans="1:14">
      <c r="H67" s="54"/>
      <c r="J67" s="75" t="s">
        <v>58</v>
      </c>
      <c r="K67" s="75"/>
      <c r="L67" s="75"/>
      <c r="M67" s="75"/>
      <c r="N67" s="75"/>
    </row>
    <row r="68" spans="1:14">
      <c r="H68" s="54"/>
      <c r="J68" s="74" t="s">
        <v>59</v>
      </c>
      <c r="K68" s="74"/>
      <c r="L68" s="74"/>
      <c r="M68" s="74"/>
      <c r="N68" s="74"/>
    </row>
    <row r="69" spans="1:14">
      <c r="H69" s="54"/>
      <c r="J69" s="75" t="s">
        <v>8</v>
      </c>
      <c r="K69" s="75"/>
      <c r="L69" s="75"/>
      <c r="M69" s="75"/>
      <c r="N69" s="75"/>
    </row>
    <row r="70" spans="1:14">
      <c r="H70" s="54"/>
      <c r="J70" s="71" t="s">
        <v>60</v>
      </c>
      <c r="K70" s="71"/>
      <c r="L70" s="71"/>
      <c r="M70" s="71"/>
      <c r="N70" s="71"/>
    </row>
  </sheetData>
  <mergeCells count="62">
    <mergeCell ref="K54:N54"/>
    <mergeCell ref="C55:F55"/>
    <mergeCell ref="G54:J54"/>
    <mergeCell ref="K10:M10"/>
    <mergeCell ref="D10:F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2020-12-01T06:14:31Z</cp:lastPrinted>
  <dcterms:created xsi:type="dcterms:W3CDTF">2020-07-12T06:32:53Z</dcterms:created>
  <dcterms:modified xsi:type="dcterms:W3CDTF">2020-12-01T08:24:18Z</dcterms:modified>
</cp:coreProperties>
</file>