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<sst xmlns="http://schemas.openxmlformats.org/spreadsheetml/2006/main" count="208" uniqueCount="81">
  <si>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</si>
  <si>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</si>
  <si>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</si>
  <si>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</si>
  <si>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</si>
  <si>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</si>
  <si>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</si>
  <si>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</si>
  <si>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</si>
  <si>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</si>
  <si>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</si>
  <si>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</si>
  <si>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</si>
  <si>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</si>
  <si>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</si>
  <si>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</si>
  <si>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</si>
  <si>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</si>
  <si>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</si>
  <si>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</si>
  <si>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</si>
  <si>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</si>
  <si>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</si>
  <si>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</si>
  <si>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</si>
  <si>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</si>
  <si>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</si>
  <si>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</si>
  <si>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</si>
  <si>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</si>
  <si>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</si>
  <si>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</si>
  <si>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</si>
  <si>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</si>
  <si>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</si>
  <si>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</si>
  <si>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</si>
  <si>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</si>
  <si>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</si>
  <si>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</si>
  <si>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</si>
  <si>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</si>
  <si>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</si>
  <si>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</si>
  <si>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</si>
  <si>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</si>
  <si>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</si>
  <si>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</si>
  <si>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</si>
  <si>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</si>
  <si>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</si>
  <si>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</si>
  <si>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</si>
  <si>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</si>
  <si>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</si>
  <si>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</si>
  <si>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</si>
  <si>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</si>
  <si>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</si>
  <si>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</si>
  <si>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</si>
  <si>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</si>
  <si>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</si>
  <si>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</si>
  <si>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</si>
  <si>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</si>
  <si>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</si>
  <si>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</si>
  <si>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</si>
  <si>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</si>
  <si>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</si>
  <si>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 xml:space="preserve">সরবরাহ বৃদ্ধি হওয়ায় মুল্য হ্রাস </t>
  </si>
  <si>
    <t xml:space="preserve">পাম খোলা </t>
  </si>
  <si>
    <t>মিষ্টিকুমড়া, কাঁচামরিচ</t>
  </si>
  <si>
    <t>রসুন দেশী</t>
  </si>
  <si>
    <t>সরবরাহ কম হওয়ায় মুল্য বৃদ্ধি</t>
  </si>
  <si>
    <t>তারিখঃ 22-03-২০২3 খ্রিঃ</t>
  </si>
  <si>
    <t>22/03/2023</t>
  </si>
  <si>
    <t>22/02/২০২3</t>
  </si>
  <si>
    <t>22/03/২০২2</t>
  </si>
  <si>
    <t>স্মারক নং 12.02.0050.400.16.001.12-338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</si>
</sst>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80</v>
      </c>
      <c r="B6" s="103"/>
      <c r="C6" s="103"/>
      <c r="D6" s="103"/>
      <c r="E6" s="103"/>
      <c r="F6" s="103"/>
      <c r="H6" s="44"/>
      <c r="I6" s="29"/>
      <c r="J6" s="98" t="s">
        <v>76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77</v>
      </c>
      <c r="E10" s="55"/>
      <c r="F10" s="56"/>
      <c r="G10" s="54" t="s">
        <v>78</v>
      </c>
      <c r="H10" s="55"/>
      <c r="I10" s="56"/>
      <c r="J10" s="101"/>
      <c r="K10" s="54" t="s">
        <v>79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43">
        <v>62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58</v>
      </c>
      <c r="L13" s="43" t="s">
        <v>9</v>
      </c>
      <c r="M13" s="27">
        <v>60</v>
      </c>
      <c r="N13" s="30">
        <f t="shared" ref="N13:N45" si="2">((D13+F13)/2-(K13+M13)/2)/((K13+M13)/2)*100</f>
        <v>10.16949152542373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43"/>
      <c r="I14" s="49">
        <v>52</v>
      </c>
      <c r="J14" s="30">
        <f t="shared" ref="J14:J45" si="3">((D14+F14)/2-(G14+I14)/2)/((G14+I14)/2)*100</f>
        <v>0</v>
      </c>
      <c r="K14" s="27">
        <v>45</v>
      </c>
      <c r="L14" s="43" t="s">
        <v>9</v>
      </c>
      <c r="M14" s="27">
        <v>48</v>
      </c>
      <c r="N14" s="30">
        <f t="shared" si="2"/>
        <v>4.3010752688172049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56</v>
      </c>
      <c r="H16" s="43" t="s">
        <v>9</v>
      </c>
      <c r="I16" s="49">
        <v>58</v>
      </c>
      <c r="J16" s="30">
        <f t="shared" si="3"/>
        <v>3.5087719298245612</v>
      </c>
      <c r="K16" s="27">
        <v>32</v>
      </c>
      <c r="L16" s="43" t="s">
        <v>9</v>
      </c>
      <c r="M16" s="27">
        <v>34</v>
      </c>
      <c r="N16" s="30">
        <f t="shared" si="2"/>
        <v>78.787878787878782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115</v>
      </c>
      <c r="N17" s="30">
        <f t="shared" si="2"/>
        <v>13.333333333333334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84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75</v>
      </c>
      <c r="L19" s="43" t="s">
        <v>9</v>
      </c>
      <c r="M19" s="27">
        <v>76</v>
      </c>
      <c r="N19" s="30">
        <f t="shared" si="2"/>
        <v>11.920529801324504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165</v>
      </c>
      <c r="H20" s="43" t="s">
        <v>9</v>
      </c>
      <c r="I20" s="49">
        <v>166</v>
      </c>
      <c r="J20" s="30">
        <f t="shared" si="3"/>
        <v>2.1148036253776437</v>
      </c>
      <c r="K20" s="27">
        <v>152</v>
      </c>
      <c r="L20" s="43" t="s">
        <v>9</v>
      </c>
      <c r="M20" s="27">
        <v>154</v>
      </c>
      <c r="N20" s="30">
        <f t="shared" si="2"/>
        <v>10.457516339869281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120</v>
      </c>
      <c r="H21" s="43" t="s">
        <v>9</v>
      </c>
      <c r="I21" s="49">
        <v>122</v>
      </c>
      <c r="J21" s="30">
        <f t="shared" si="3"/>
        <v>6.6115702479338845</v>
      </c>
      <c r="K21" s="27">
        <v>138</v>
      </c>
      <c r="L21" s="43" t="s">
        <v>9</v>
      </c>
      <c r="M21" s="27">
        <v>140</v>
      </c>
      <c r="N21" s="30">
        <f t="shared" si="2"/>
        <v>-7.1942446043165464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780</v>
      </c>
      <c r="L22" s="43" t="s">
        <v>9</v>
      </c>
      <c r="M22" s="27">
        <v>790</v>
      </c>
      <c r="N22" s="30">
        <f t="shared" si="2"/>
        <v>12.738853503184714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35</v>
      </c>
      <c r="E23" s="43" t="s">
        <v>9</v>
      </c>
      <c r="F23" s="27">
        <v>40</v>
      </c>
      <c r="G23" s="48">
        <v>25</v>
      </c>
      <c r="H23" s="43">
        <v>32</v>
      </c>
      <c r="I23" s="49">
        <v>30</v>
      </c>
      <c r="J23" s="30">
        <f t="shared" si="3"/>
        <v>36.363636363636367</v>
      </c>
      <c r="K23" s="27">
        <v>25</v>
      </c>
      <c r="L23" s="43" t="s">
        <v>9</v>
      </c>
      <c r="M23" s="27">
        <v>30</v>
      </c>
      <c r="N23" s="30">
        <f t="shared" si="2"/>
        <v>36.363636363636367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20</v>
      </c>
      <c r="L24" s="43">
        <v>32</v>
      </c>
      <c r="M24" s="27">
        <v>25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80</v>
      </c>
      <c r="E25" s="43" t="s">
        <v>9</v>
      </c>
      <c r="F25" s="27">
        <v>100</v>
      </c>
      <c r="G25" s="48">
        <v>150</v>
      </c>
      <c r="H25" s="43" t="s">
        <v>9</v>
      </c>
      <c r="I25" s="49">
        <v>160</v>
      </c>
      <c r="J25" s="30">
        <f t="shared" si="3"/>
        <v>-41.935483870967744</v>
      </c>
      <c r="K25" s="27">
        <v>40</v>
      </c>
      <c r="L25" s="43" t="s">
        <v>9</v>
      </c>
      <c r="M25" s="27">
        <v>60</v>
      </c>
      <c r="N25" s="30">
        <f t="shared" si="2"/>
        <v>80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140</v>
      </c>
      <c r="E26" s="43" t="s">
        <v>9</v>
      </c>
      <c r="F26" s="27">
        <v>150</v>
      </c>
      <c r="G26" s="48">
        <v>190</v>
      </c>
      <c r="H26" s="43" t="s">
        <v>9</v>
      </c>
      <c r="I26" s="49">
        <v>200</v>
      </c>
      <c r="J26" s="30">
        <f t="shared" si="3"/>
        <v>-25.641025641025639</v>
      </c>
      <c r="K26" s="27">
        <v>150</v>
      </c>
      <c r="L26" s="43"/>
      <c r="M26" s="27">
        <v>160</v>
      </c>
      <c r="N26" s="30">
        <f t="shared" si="2"/>
        <v>-6.4516129032258061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60</v>
      </c>
      <c r="L27" s="43" t="s">
        <v>9</v>
      </c>
      <c r="M27" s="27">
        <v>80</v>
      </c>
      <c r="N27" s="30">
        <f t="shared" si="2"/>
        <v>28.571428571428569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16</v>
      </c>
      <c r="E28" s="43" t="s">
        <v>9</v>
      </c>
      <c r="F28" s="27">
        <v>18</v>
      </c>
      <c r="G28" s="48">
        <v>18</v>
      </c>
      <c r="H28" s="43" t="s">
        <v>9</v>
      </c>
      <c r="I28" s="49">
        <v>20</v>
      </c>
      <c r="J28" s="30">
        <f t="shared" si="3"/>
        <v>-10.526315789473683</v>
      </c>
      <c r="K28" s="27">
        <v>16</v>
      </c>
      <c r="L28" s="43" t="s">
        <v>9</v>
      </c>
      <c r="M28" s="27">
        <v>18</v>
      </c>
      <c r="N28" s="30">
        <f t="shared" si="2"/>
        <v>0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0</v>
      </c>
      <c r="K29" s="27">
        <v>20</v>
      </c>
      <c r="L29" s="43" t="s">
        <v>9</v>
      </c>
      <c r="M29" s="27">
        <v>25</v>
      </c>
      <c r="N29" s="30">
        <f t="shared" si="2"/>
        <v>22.222222222222221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25</v>
      </c>
      <c r="H30" s="43">
        <v>25</v>
      </c>
      <c r="I30" s="49">
        <v>30</v>
      </c>
      <c r="J30" s="30">
        <f t="shared" si="3"/>
        <v>0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30</v>
      </c>
      <c r="H31" s="43" t="s">
        <v>9</v>
      </c>
      <c r="I31" s="49">
        <v>35</v>
      </c>
      <c r="J31" s="30">
        <f t="shared" si="3"/>
        <v>-15.384615384615385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60</v>
      </c>
      <c r="E32" s="43" t="s">
        <v>9</v>
      </c>
      <c r="F32" s="27">
        <v>70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120</v>
      </c>
      <c r="H33" s="43">
        <v>40</v>
      </c>
      <c r="I33" s="49">
        <v>130</v>
      </c>
      <c r="J33" s="30">
        <f t="shared" si="3"/>
        <v>-28.000000000000004</v>
      </c>
      <c r="K33" s="27">
        <v>50</v>
      </c>
      <c r="L33" s="43">
        <v>120</v>
      </c>
      <c r="M33" s="27">
        <v>70</v>
      </c>
      <c r="N33" s="30">
        <f t="shared" si="2"/>
        <v>50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4.2553191489361701</v>
      </c>
      <c r="K34" s="27">
        <v>190</v>
      </c>
      <c r="L34" s="43" t="s">
        <v>9</v>
      </c>
      <c r="M34" s="27">
        <v>250</v>
      </c>
      <c r="N34" s="30">
        <f t="shared" si="2"/>
        <v>11.363636363636363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2.3255813953488373</v>
      </c>
      <c r="K35" s="27">
        <v>180</v>
      </c>
      <c r="L35" s="43" t="s">
        <v>9</v>
      </c>
      <c r="M35" s="27">
        <v>230</v>
      </c>
      <c r="N35" s="30">
        <f t="shared" si="2"/>
        <v>7.3170731707317067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650</v>
      </c>
      <c r="H38" s="43">
        <v>660</v>
      </c>
      <c r="I38" s="49">
        <v>660</v>
      </c>
      <c r="J38" s="30">
        <f t="shared" ref="J38" si="4">((D38+F38)/2-(G38+I38)/2)/((G38+I38)/2)*100</f>
        <v>5.343511450381679</v>
      </c>
      <c r="K38" s="27">
        <v>580</v>
      </c>
      <c r="L38" s="43" t="s">
        <v>9</v>
      </c>
      <c r="M38" s="27">
        <v>600</v>
      </c>
      <c r="N38" s="30">
        <f t="shared" ref="N38" si="5">((D38+F38)/2-(K38+M38)/2)/((K38+M38)/2)*100</f>
        <v>16.949152542372879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540</v>
      </c>
      <c r="E39" s="43" t="s">
        <v>9</v>
      </c>
      <c r="F39" s="27">
        <v>550</v>
      </c>
      <c r="G39" s="48">
        <v>450</v>
      </c>
      <c r="H39" s="43" t="s">
        <v>9</v>
      </c>
      <c r="I39" s="49">
        <v>460</v>
      </c>
      <c r="J39" s="30">
        <f t="shared" si="3"/>
        <v>19.780219780219781</v>
      </c>
      <c r="K39" s="27">
        <v>440</v>
      </c>
      <c r="L39" s="43" t="s">
        <v>9</v>
      </c>
      <c r="M39" s="27">
        <v>450</v>
      </c>
      <c r="N39" s="30">
        <f t="shared" si="2"/>
        <v>22.471910112359549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330</v>
      </c>
      <c r="E40" s="43" t="s">
        <v>9</v>
      </c>
      <c r="F40" s="27">
        <v>340</v>
      </c>
      <c r="G40" s="48">
        <v>310</v>
      </c>
      <c r="H40" s="43" t="s">
        <v>9</v>
      </c>
      <c r="I40" s="49">
        <v>320</v>
      </c>
      <c r="J40" s="30">
        <f>((D40+F40)/2-(G40+I40)/2)/((G40+I40)/2)*100</f>
        <v>6.3492063492063489</v>
      </c>
      <c r="K40" s="27">
        <v>270</v>
      </c>
      <c r="L40" s="43" t="s">
        <v>9</v>
      </c>
      <c r="M40" s="27">
        <v>280</v>
      </c>
      <c r="N40" s="30">
        <f t="shared" si="2"/>
        <v>21.818181818181817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245</v>
      </c>
      <c r="E41" s="43">
        <v>85</v>
      </c>
      <c r="F41" s="27">
        <v>250</v>
      </c>
      <c r="G41" s="48">
        <v>210</v>
      </c>
      <c r="H41" s="43">
        <v>85</v>
      </c>
      <c r="I41" s="49">
        <v>220</v>
      </c>
      <c r="J41" s="30">
        <f t="shared" si="3"/>
        <v>15.11627906976744</v>
      </c>
      <c r="K41" s="27">
        <v>155</v>
      </c>
      <c r="L41" s="43" t="s">
        <v>9</v>
      </c>
      <c r="M41" s="27">
        <v>160</v>
      </c>
      <c r="N41" s="30">
        <f t="shared" si="2"/>
        <v>57.142857142857139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45</v>
      </c>
      <c r="J42" s="30">
        <f t="shared" si="3"/>
        <v>5.6179775280898872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44</v>
      </c>
      <c r="G43" s="48">
        <v>44</v>
      </c>
      <c r="H43" s="43" t="s">
        <v>9</v>
      </c>
      <c r="I43" s="49">
        <v>48</v>
      </c>
      <c r="J43" s="30">
        <f t="shared" si="3"/>
        <v>-8.695652173913043</v>
      </c>
      <c r="K43" s="27">
        <v>32</v>
      </c>
      <c r="L43" s="43" t="s">
        <v>9</v>
      </c>
      <c r="M43" s="27">
        <v>34</v>
      </c>
      <c r="N43" s="30">
        <f t="shared" si="2"/>
        <v>27.27272727272727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112</v>
      </c>
      <c r="E44" s="43" t="s">
        <v>9</v>
      </c>
      <c r="F44" s="27">
        <v>114</v>
      </c>
      <c r="G44" s="48">
        <v>110</v>
      </c>
      <c r="H44" s="43" t="s">
        <v>9</v>
      </c>
      <c r="I44" s="49">
        <v>112</v>
      </c>
      <c r="J44" s="30">
        <f t="shared" si="3"/>
        <v>1.8018018018018018</v>
      </c>
      <c r="K44" s="27">
        <v>78</v>
      </c>
      <c r="L44" s="43" t="s">
        <v>9</v>
      </c>
      <c r="M44" s="27">
        <v>80</v>
      </c>
      <c r="N44" s="30">
        <f t="shared" si="2"/>
        <v>43.037974683544306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43" t="s">
        <v>9</v>
      </c>
      <c r="M45" s="27">
        <v>34</v>
      </c>
      <c r="N45" s="30">
        <f t="shared" si="2"/>
        <v>18.181818181818183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660</v>
      </c>
      <c r="L46" s="43" t="s">
        <v>9</v>
      </c>
      <c r="M46" s="27">
        <v>680</v>
      </c>
      <c r="N46" s="30">
        <f t="shared" ref="N46" si="7">((D46+F46)/2-(K46+M46)/2)/((K46+M46)/2)*100</f>
        <v>11.940298507462686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>
      <c r="A54" s="73" t="s">
        <v>74</v>
      </c>
      <c r="B54" s="85"/>
      <c r="C54" s="78" t="s">
        <v>71</v>
      </c>
      <c r="D54" s="79"/>
      <c r="E54" s="79"/>
      <c r="F54" s="80"/>
      <c r="G54" s="78" t="s">
        <v>72</v>
      </c>
      <c r="H54" s="79"/>
      <c r="I54" s="79"/>
      <c r="J54" s="80"/>
      <c r="K54" s="78" t="s">
        <v>75</v>
      </c>
      <c r="L54" s="76"/>
      <c r="M54" s="76"/>
      <c r="N54" s="77"/>
    </row>
    <row r="55" spans="1:16" ht="26.25" customHeight="1">
      <c r="A55" s="73"/>
      <c r="B55" s="85"/>
      <c r="C55" s="78"/>
      <c r="D55" s="79"/>
      <c r="E55" s="79"/>
      <c r="F55" s="80"/>
      <c r="G55" s="78" t="s">
        <v>73</v>
      </c>
      <c r="H55" s="79"/>
      <c r="I55" s="79"/>
      <c r="J55" s="80"/>
      <c r="K55" s="78"/>
      <c r="L55" s="79"/>
      <c r="M55" s="79"/>
      <c r="N55" s="80"/>
      <c r="O55" s="8"/>
    </row>
    <row r="56" spans="1:16" ht="49.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2023-03-20T06:22:14Z</cp:lastPrinted>
  <dcterms:created xsi:type="dcterms:W3CDTF">2020-07-12T06:32:53Z</dcterms:created>
  <dcterms:modified xsi:type="dcterms:W3CDTF">2023-03-22T06:57:41Z</dcterms:modified>
</cp:coreProperties>
</file>