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26" i="9"/>
  <c r="N38" l="1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<sst xmlns="http://schemas.openxmlformats.org/spreadsheetml/2006/main" count="245" uniqueCount="83">
  <si>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</si>
  <si>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</si>
  <si>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</si>
  <si>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</si>
  <si>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</si>
  <si>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</si>
  <si>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</si>
  <si>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</si>
  <si>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</si>
  <si>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</si>
  <si>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</si>
  <si>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</si>
  <si>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</si>
  <si>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</si>
  <si>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</si>
  <si>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</si>
  <si>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</si>
  <si>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</si>
  <si>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</si>
  <si>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</si>
  <si>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</si>
  <si>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</si>
  <si>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</si>
  <si>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</si>
  <si>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</si>
  <si>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</si>
  <si>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</si>
  <si>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</si>
  <si>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</si>
  <si>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</si>
  <si>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</si>
  <si>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</si>
  <si>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</si>
  <si>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</si>
  <si>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</si>
  <si>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</si>
  <si>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</si>
  <si>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</si>
  <si>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</si>
  <si>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</si>
  <si>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</si>
  <si>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</si>
  <si>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</si>
  <si>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</si>
  <si>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</si>
  <si>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</si>
  <si>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</si>
  <si>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</si>
  <si>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</si>
  <si>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</si>
  <si>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</si>
  <si>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</si>
  <si>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</si>
  <si>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</si>
  <si>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</si>
  <si>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</si>
  <si>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</si>
  <si>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</si>
  <si>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</si>
  <si>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</si>
  <si>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</si>
  <si>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</si>
  <si>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</si>
  <si>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</si>
  <si>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</si>
  <si>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</si>
  <si>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</si>
  <si>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</si>
  <si>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</si>
  <si>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</si>
  <si>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</si>
  <si>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</si>
  <si>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</si>
  <si>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</si>
  <si>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</si>
  <si>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</si>
  <si>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</si>
  <si>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কাঁচামরিচ, টমেটো</t>
  </si>
  <si>
    <t xml:space="preserve">            তারিখঃ ২২/05/2023 খ্রিঃ।</t>
  </si>
  <si>
    <t>২২/05/২০২3</t>
  </si>
  <si>
    <t>২২/০4/২০২৩</t>
  </si>
  <si>
    <t>২২/05/২০২2</t>
  </si>
  <si>
    <t>স্মারক নং ১২.০২.১০০০.২২১.১৬.০১৯.১৮.3৫৭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</si>
</sst>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6" t="s">
        <v>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7" s="17" customFormat="1" ht="15.75" customHeight="1">
      <c r="A2" s="126" t="s">
        <v>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7" s="17" customFormat="1" ht="15.75" customHeight="1">
      <c r="A3" s="126" t="s">
        <v>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P3" s="17" t="s">
        <v>46</v>
      </c>
      <c r="Q3" s="17" t="s">
        <v>46</v>
      </c>
    </row>
    <row r="4" spans="1:17" s="17" customFormat="1" ht="18" customHeight="1">
      <c r="A4" s="126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P4" s="17" t="s">
        <v>46</v>
      </c>
    </row>
    <row r="5" spans="1:17" s="17" customFormat="1" ht="18.75" customHeight="1">
      <c r="A5" s="127" t="s">
        <v>56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7" t="s">
        <v>46</v>
      </c>
      <c r="P5" s="17" t="s">
        <v>46</v>
      </c>
    </row>
    <row r="6" spans="1:17" s="17" customFormat="1" ht="24.75" customHeight="1">
      <c r="A6" s="128" t="s">
        <v>45</v>
      </c>
      <c r="B6" s="128"/>
      <c r="C6" s="128"/>
      <c r="D6" s="128"/>
      <c r="E6" s="128"/>
      <c r="F6" s="128"/>
      <c r="H6" s="53"/>
      <c r="Q6" s="17" t="s">
        <v>46</v>
      </c>
    </row>
    <row r="7" spans="1:17" ht="23.25" customHeight="1">
      <c r="A7" s="101" t="s">
        <v>51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7" ht="19.5" customHeight="1">
      <c r="A8" s="102" t="s">
        <v>82</v>
      </c>
      <c r="B8" s="102"/>
      <c r="C8" s="102"/>
      <c r="D8" s="102"/>
      <c r="E8" s="102"/>
      <c r="F8" s="102"/>
      <c r="G8" s="17"/>
      <c r="H8" s="41"/>
      <c r="I8" s="29"/>
      <c r="J8" s="103" t="s">
        <v>78</v>
      </c>
      <c r="K8" s="103"/>
      <c r="L8" s="103"/>
      <c r="M8" s="103"/>
      <c r="N8" s="103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4" t="s">
        <v>0</v>
      </c>
      <c r="B10" s="105" t="s">
        <v>1</v>
      </c>
      <c r="C10" s="104" t="s">
        <v>9</v>
      </c>
      <c r="D10" s="106" t="s">
        <v>42</v>
      </c>
      <c r="E10" s="107"/>
      <c r="F10" s="108"/>
      <c r="G10" s="106" t="s">
        <v>39</v>
      </c>
      <c r="H10" s="107"/>
      <c r="I10" s="108"/>
      <c r="J10" s="112" t="s">
        <v>63</v>
      </c>
      <c r="K10" s="106" t="s">
        <v>40</v>
      </c>
      <c r="L10" s="107"/>
      <c r="M10" s="108"/>
      <c r="N10" s="112" t="s">
        <v>69</v>
      </c>
      <c r="P10" s="1" t="s">
        <v>46</v>
      </c>
    </row>
    <row r="11" spans="1:17" s="2" customFormat="1" ht="17.25" customHeight="1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5"/>
      <c r="O11" s="57"/>
      <c r="P11" s="2" t="s">
        <v>46</v>
      </c>
    </row>
    <row r="12" spans="1:17" s="2" customFormat="1" ht="17.25" customHeight="1">
      <c r="A12" s="104"/>
      <c r="B12" s="105"/>
      <c r="C12" s="104"/>
      <c r="D12" s="117" t="s">
        <v>79</v>
      </c>
      <c r="E12" s="118"/>
      <c r="F12" s="119"/>
      <c r="G12" s="120" t="s">
        <v>80</v>
      </c>
      <c r="H12" s="121"/>
      <c r="I12" s="122"/>
      <c r="J12" s="114"/>
      <c r="K12" s="123" t="s">
        <v>81</v>
      </c>
      <c r="L12" s="124"/>
      <c r="M12" s="125"/>
      <c r="N12" s="116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0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48</v>
      </c>
      <c r="E15" s="40" t="s">
        <v>11</v>
      </c>
      <c r="F15" s="52">
        <v>50</v>
      </c>
      <c r="G15" s="59">
        <v>52</v>
      </c>
      <c r="H15" s="60" t="s">
        <v>11</v>
      </c>
      <c r="I15" s="62">
        <v>55</v>
      </c>
      <c r="J15" s="30">
        <f t="shared" si="0"/>
        <v>-8.4112149532710276</v>
      </c>
      <c r="K15" s="63">
        <v>50</v>
      </c>
      <c r="L15" s="64" t="s">
        <v>11</v>
      </c>
      <c r="M15" s="66">
        <v>51</v>
      </c>
      <c r="N15" s="30">
        <f t="shared" si="1"/>
        <v>-2.9702970297029703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0</v>
      </c>
      <c r="K16" s="63">
        <v>42</v>
      </c>
      <c r="L16" s="64" t="s">
        <v>11</v>
      </c>
      <c r="M16" s="66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66</v>
      </c>
      <c r="J17" s="30">
        <f t="shared" si="0"/>
        <v>-0.76923076923076927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140</v>
      </c>
      <c r="G19" s="59">
        <v>100</v>
      </c>
      <c r="H19" s="60" t="s">
        <v>11</v>
      </c>
      <c r="I19" s="62">
        <v>135</v>
      </c>
      <c r="J19" s="30">
        <f t="shared" si="0"/>
        <v>2.1276595744680851</v>
      </c>
      <c r="K19" s="63">
        <v>100</v>
      </c>
      <c r="L19" s="64" t="s">
        <v>11</v>
      </c>
      <c r="M19" s="66">
        <v>130</v>
      </c>
      <c r="N19" s="30">
        <f t="shared" si="1"/>
        <v>4.3478260869565215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59">
        <v>120</v>
      </c>
      <c r="H20" s="60" t="s">
        <v>11</v>
      </c>
      <c r="I20" s="62">
        <v>125</v>
      </c>
      <c r="J20" s="30">
        <f t="shared" si="0"/>
        <v>0</v>
      </c>
      <c r="K20" s="63">
        <v>125</v>
      </c>
      <c r="L20" s="64" t="s">
        <v>11</v>
      </c>
      <c r="M20" s="66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85</v>
      </c>
      <c r="E21" s="40" t="s">
        <v>11</v>
      </c>
      <c r="F21" s="52">
        <v>90</v>
      </c>
      <c r="G21" s="59">
        <v>78</v>
      </c>
      <c r="H21" s="60" t="s">
        <v>11</v>
      </c>
      <c r="I21" s="62">
        <v>80</v>
      </c>
      <c r="J21" s="30">
        <f t="shared" si="0"/>
        <v>10.759493670886076</v>
      </c>
      <c r="K21" s="63">
        <v>70</v>
      </c>
      <c r="L21" s="64" t="s">
        <v>11</v>
      </c>
      <c r="M21" s="66">
        <v>75</v>
      </c>
      <c r="N21" s="30">
        <f t="shared" si="1"/>
        <v>20.689655172413794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59">
        <v>184</v>
      </c>
      <c r="H22" s="60" t="s">
        <v>11</v>
      </c>
      <c r="I22" s="62">
        <v>190</v>
      </c>
      <c r="J22" s="30">
        <f t="shared" si="0"/>
        <v>4.2780748663101598</v>
      </c>
      <c r="K22" s="63">
        <v>185</v>
      </c>
      <c r="L22" s="64" t="s">
        <v>11</v>
      </c>
      <c r="M22" s="66">
        <v>190</v>
      </c>
      <c r="N22" s="30">
        <f t="shared" si="1"/>
        <v>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35</v>
      </c>
      <c r="H25" s="60" t="s">
        <v>11</v>
      </c>
      <c r="I25" s="62">
        <v>40</v>
      </c>
      <c r="J25" s="30">
        <f>((D25+F25)/2-(G25+I25)/2)/((G25+I25)/2)*100</f>
        <v>93.333333333333329</v>
      </c>
      <c r="K25" s="63">
        <v>35</v>
      </c>
      <c r="L25" s="64" t="s">
        <v>11</v>
      </c>
      <c r="M25" s="66">
        <v>40</v>
      </c>
      <c r="N25" s="30">
        <f t="shared" si="1"/>
        <v>93.333333333333329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f>-F2</f>
        <v>0</v>
      </c>
      <c r="E26" s="40" t="s">
        <v>11</v>
      </c>
      <c r="F26" s="52"/>
      <c r="G26" s="59">
        <v>30</v>
      </c>
      <c r="H26" s="60" t="s">
        <v>11</v>
      </c>
      <c r="I26" s="62">
        <v>35</v>
      </c>
      <c r="J26" s="30">
        <f t="shared" si="0"/>
        <v>-100</v>
      </c>
      <c r="K26" s="63">
        <v>35</v>
      </c>
      <c r="L26" s="64" t="s">
        <v>11</v>
      </c>
      <c r="M26" s="66">
        <v>40</v>
      </c>
      <c r="N26" s="30">
        <f t="shared" si="1"/>
        <v>-100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140</v>
      </c>
      <c r="E27" s="40" t="s">
        <v>11</v>
      </c>
      <c r="F27" s="52">
        <v>145</v>
      </c>
      <c r="G27" s="59">
        <v>100</v>
      </c>
      <c r="H27" s="60" t="s">
        <v>11</v>
      </c>
      <c r="I27" s="62">
        <v>120</v>
      </c>
      <c r="J27" s="30">
        <f t="shared" si="0"/>
        <v>29.545454545454547</v>
      </c>
      <c r="K27" s="63">
        <v>75</v>
      </c>
      <c r="L27" s="64" t="s">
        <v>11</v>
      </c>
      <c r="M27" s="66">
        <v>85</v>
      </c>
      <c r="N27" s="30">
        <f t="shared" si="1"/>
        <v>78.125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135</v>
      </c>
      <c r="L28" s="64" t="s">
        <v>11</v>
      </c>
      <c r="M28" s="66">
        <v>140</v>
      </c>
      <c r="N28" s="30">
        <f t="shared" si="1"/>
        <v>12.727272727272727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240</v>
      </c>
      <c r="E29" s="40" t="s">
        <v>11</v>
      </c>
      <c r="F29" s="52">
        <v>250</v>
      </c>
      <c r="G29" s="59">
        <v>160</v>
      </c>
      <c r="H29" s="60" t="s">
        <v>11</v>
      </c>
      <c r="I29" s="62">
        <v>180</v>
      </c>
      <c r="J29" s="30">
        <f t="shared" si="0"/>
        <v>44.117647058823529</v>
      </c>
      <c r="K29" s="63">
        <v>80</v>
      </c>
      <c r="L29" s="64" t="s">
        <v>11</v>
      </c>
      <c r="M29" s="66">
        <v>100</v>
      </c>
      <c r="N29" s="30">
        <f t="shared" si="1"/>
        <v>172.22222222222223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30</v>
      </c>
      <c r="E30" s="40" t="s">
        <v>11</v>
      </c>
      <c r="F30" s="52">
        <v>32</v>
      </c>
      <c r="G30" s="59">
        <v>24</v>
      </c>
      <c r="H30" s="60" t="s">
        <v>11</v>
      </c>
      <c r="I30" s="62">
        <v>26</v>
      </c>
      <c r="J30" s="30">
        <f t="shared" si="0"/>
        <v>24</v>
      </c>
      <c r="K30" s="63">
        <v>20</v>
      </c>
      <c r="L30" s="64" t="s">
        <v>11</v>
      </c>
      <c r="M30" s="66">
        <v>22</v>
      </c>
      <c r="N30" s="30">
        <f t="shared" si="1"/>
        <v>47.619047619047613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50</v>
      </c>
      <c r="H31" s="60" t="s">
        <v>11</v>
      </c>
      <c r="I31" s="62">
        <v>60</v>
      </c>
      <c r="J31" s="30">
        <f t="shared" si="0"/>
        <v>-18.181818181818183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50</v>
      </c>
      <c r="E32" s="40" t="s">
        <v>11</v>
      </c>
      <c r="F32" s="52">
        <v>60</v>
      </c>
      <c r="G32" s="59">
        <v>25</v>
      </c>
      <c r="H32" s="60" t="s">
        <v>11</v>
      </c>
      <c r="I32" s="62">
        <v>30</v>
      </c>
      <c r="J32" s="30">
        <f t="shared" si="0"/>
        <v>100</v>
      </c>
      <c r="K32" s="63">
        <v>25</v>
      </c>
      <c r="L32" s="64" t="s">
        <v>11</v>
      </c>
      <c r="M32" s="66">
        <v>30</v>
      </c>
      <c r="N32" s="30">
        <f t="shared" si="1"/>
        <v>100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30</v>
      </c>
      <c r="E33" s="40" t="s">
        <v>11</v>
      </c>
      <c r="F33" s="52">
        <v>35</v>
      </c>
      <c r="G33" s="59">
        <v>30</v>
      </c>
      <c r="H33" s="60" t="s">
        <v>11</v>
      </c>
      <c r="I33" s="62">
        <v>35</v>
      </c>
      <c r="J33" s="30">
        <f t="shared" si="0"/>
        <v>0</v>
      </c>
      <c r="K33" s="63">
        <v>25</v>
      </c>
      <c r="L33" s="64" t="s">
        <v>11</v>
      </c>
      <c r="M33" s="66">
        <v>30</v>
      </c>
      <c r="N33" s="30">
        <f t="shared" si="1"/>
        <v>18.181818181818183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50</v>
      </c>
      <c r="E34" s="40" t="s">
        <v>11</v>
      </c>
      <c r="F34" s="52">
        <v>60</v>
      </c>
      <c r="G34" s="59">
        <v>35</v>
      </c>
      <c r="H34" s="60" t="s">
        <v>11</v>
      </c>
      <c r="I34" s="62">
        <v>40</v>
      </c>
      <c r="J34" s="30">
        <f t="shared" si="0"/>
        <v>46.666666666666664</v>
      </c>
      <c r="K34" s="63">
        <v>60</v>
      </c>
      <c r="L34" s="64" t="s">
        <v>11</v>
      </c>
      <c r="M34" s="66">
        <v>70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70</v>
      </c>
      <c r="H35" s="60" t="s">
        <v>11</v>
      </c>
      <c r="I35" s="62">
        <v>80</v>
      </c>
      <c r="J35" s="30">
        <f t="shared" si="0"/>
        <v>53.333333333333336</v>
      </c>
      <c r="K35" s="63">
        <v>90</v>
      </c>
      <c r="L35" s="64" t="s">
        <v>11</v>
      </c>
      <c r="M35" s="66">
        <v>100</v>
      </c>
      <c r="N35" s="30">
        <f t="shared" si="1"/>
        <v>21.052631578947366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59">
        <v>700</v>
      </c>
      <c r="H40" s="60" t="s">
        <v>11</v>
      </c>
      <c r="I40" s="62">
        <v>730</v>
      </c>
      <c r="J40" s="30">
        <f t="shared" si="0"/>
        <v>6.9930069930069934</v>
      </c>
      <c r="K40" s="63">
        <v>650</v>
      </c>
      <c r="L40" s="64" t="s">
        <v>11</v>
      </c>
      <c r="M40" s="66">
        <v>700</v>
      </c>
      <c r="N40" s="30">
        <f t="shared" si="1"/>
        <v>13.333333333333334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310</v>
      </c>
      <c r="E42" s="40" t="s">
        <v>11</v>
      </c>
      <c r="F42" s="52">
        <v>320</v>
      </c>
      <c r="G42" s="59">
        <v>300</v>
      </c>
      <c r="H42" s="60" t="s">
        <v>11</v>
      </c>
      <c r="I42" s="62">
        <v>340</v>
      </c>
      <c r="J42" s="30">
        <f t="shared" si="0"/>
        <v>-1.5625</v>
      </c>
      <c r="K42" s="63">
        <v>285</v>
      </c>
      <c r="L42" s="64" t="s">
        <v>11</v>
      </c>
      <c r="M42" s="66">
        <v>290</v>
      </c>
      <c r="N42" s="30">
        <f t="shared" si="1"/>
        <v>9.5652173913043477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200</v>
      </c>
      <c r="G43" s="59">
        <v>195</v>
      </c>
      <c r="H43" s="60" t="s">
        <v>11</v>
      </c>
      <c r="I43" s="62">
        <v>200</v>
      </c>
      <c r="J43" s="30">
        <f t="shared" si="0"/>
        <v>-1.2658227848101267</v>
      </c>
      <c r="K43" s="63">
        <v>155</v>
      </c>
      <c r="L43" s="64" t="s">
        <v>11</v>
      </c>
      <c r="M43" s="66">
        <v>160</v>
      </c>
      <c r="N43" s="30">
        <f t="shared" si="1"/>
        <v>23.809523809523807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42</v>
      </c>
      <c r="H45" s="60" t="s">
        <v>11</v>
      </c>
      <c r="I45" s="62">
        <v>44</v>
      </c>
      <c r="J45" s="30">
        <f t="shared" si="0"/>
        <v>9.3023255813953494</v>
      </c>
      <c r="K45" s="63">
        <v>34</v>
      </c>
      <c r="L45" s="64" t="s">
        <v>11</v>
      </c>
      <c r="M45" s="66">
        <v>36</v>
      </c>
      <c r="N45" s="30">
        <f t="shared" si="1"/>
        <v>34.285714285714285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110</v>
      </c>
      <c r="H46" s="60" t="s">
        <v>11</v>
      </c>
      <c r="I46" s="62">
        <v>115</v>
      </c>
      <c r="J46" s="30">
        <f t="shared" si="0"/>
        <v>17.777777777777779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35</v>
      </c>
      <c r="J47" s="30">
        <f t="shared" si="0"/>
        <v>7.6923076923076925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615</v>
      </c>
      <c r="L48" s="64" t="s">
        <v>11</v>
      </c>
      <c r="M48" s="66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7" t="s">
        <v>54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8" t="s">
        <v>18</v>
      </c>
      <c r="B57" s="88"/>
      <c r="C57" s="88"/>
      <c r="D57" s="88"/>
      <c r="E57" s="88"/>
      <c r="F57" s="88"/>
      <c r="G57" s="89" t="s">
        <v>19</v>
      </c>
      <c r="H57" s="89"/>
      <c r="I57" s="89"/>
      <c r="J57" s="89"/>
      <c r="K57" s="89"/>
      <c r="L57" s="89"/>
      <c r="M57" s="89"/>
      <c r="N57" s="89"/>
      <c r="P57" s="1" t="s">
        <v>46</v>
      </c>
      <c r="Q57" s="1" t="s">
        <v>46</v>
      </c>
    </row>
    <row r="58" spans="1:17" ht="15.95" customHeight="1">
      <c r="A58" s="96" t="s">
        <v>1</v>
      </c>
      <c r="B58" s="97"/>
      <c r="C58" s="90" t="s">
        <v>20</v>
      </c>
      <c r="D58" s="91"/>
      <c r="E58" s="91"/>
      <c r="F58" s="92"/>
      <c r="G58" s="98" t="s">
        <v>1</v>
      </c>
      <c r="H58" s="99"/>
      <c r="I58" s="99"/>
      <c r="J58" s="100"/>
      <c r="K58" s="93" t="s">
        <v>21</v>
      </c>
      <c r="L58" s="94"/>
      <c r="M58" s="94"/>
      <c r="N58" s="95"/>
      <c r="P58" s="1" t="s">
        <v>46</v>
      </c>
    </row>
    <row r="59" spans="1:17" ht="15.95" customHeight="1">
      <c r="A59" s="79"/>
      <c r="B59" s="132"/>
      <c r="C59" s="70"/>
      <c r="D59" s="70"/>
      <c r="E59" s="70"/>
      <c r="F59" s="71"/>
      <c r="G59" s="129"/>
      <c r="H59" s="130"/>
      <c r="I59" s="130"/>
      <c r="J59" s="131"/>
      <c r="K59" s="133"/>
      <c r="L59" s="134"/>
      <c r="M59" s="134"/>
      <c r="N59" s="135"/>
    </row>
    <row r="60" spans="1:17" ht="15.95" customHeight="1">
      <c r="A60" s="79"/>
      <c r="B60" s="79"/>
      <c r="C60" s="72"/>
      <c r="D60" s="72"/>
      <c r="E60" s="72"/>
      <c r="F60" s="73"/>
      <c r="G60" s="129"/>
      <c r="H60" s="130"/>
      <c r="I60" s="130"/>
      <c r="J60" s="131"/>
      <c r="K60" s="76"/>
      <c r="L60" s="70"/>
      <c r="M60" s="70"/>
      <c r="N60" s="71"/>
    </row>
    <row r="61" spans="1:17" ht="15.95" customHeight="1">
      <c r="A61" s="79"/>
      <c r="B61" s="79"/>
      <c r="C61" s="72"/>
      <c r="D61" s="72"/>
      <c r="E61" s="72"/>
      <c r="F61" s="73"/>
      <c r="G61" s="129"/>
      <c r="H61" s="130"/>
      <c r="I61" s="130"/>
      <c r="J61" s="131"/>
      <c r="K61" s="77"/>
      <c r="L61" s="72"/>
      <c r="M61" s="72"/>
      <c r="N61" s="73"/>
    </row>
    <row r="62" spans="1:17" ht="15.95" customHeight="1">
      <c r="A62" s="79"/>
      <c r="B62" s="79"/>
      <c r="C62" s="70" t="s">
        <v>68</v>
      </c>
      <c r="D62" s="70"/>
      <c r="E62" s="70"/>
      <c r="F62" s="71"/>
      <c r="G62" s="80" t="s">
        <v>72</v>
      </c>
      <c r="H62" s="81"/>
      <c r="I62" s="81"/>
      <c r="J62" s="82"/>
      <c r="K62" s="76" t="s">
        <v>52</v>
      </c>
      <c r="L62" s="70"/>
      <c r="M62" s="70"/>
      <c r="N62" s="71"/>
      <c r="P62" s="1" t="s">
        <v>46</v>
      </c>
    </row>
    <row r="63" spans="1:17" ht="15.95" customHeight="1">
      <c r="A63" s="79" t="s">
        <v>76</v>
      </c>
      <c r="B63" s="79"/>
      <c r="C63" s="72"/>
      <c r="D63" s="72"/>
      <c r="E63" s="72"/>
      <c r="F63" s="73"/>
      <c r="G63" s="80" t="s">
        <v>73</v>
      </c>
      <c r="H63" s="81"/>
      <c r="I63" s="81"/>
      <c r="J63" s="82"/>
      <c r="K63" s="77"/>
      <c r="L63" s="72"/>
      <c r="M63" s="72"/>
      <c r="N63" s="73"/>
    </row>
    <row r="64" spans="1:17" ht="15.95" customHeight="1">
      <c r="A64" s="79" t="s">
        <v>74</v>
      </c>
      <c r="B64" s="79"/>
      <c r="C64" s="72"/>
      <c r="D64" s="72"/>
      <c r="E64" s="72"/>
      <c r="F64" s="73"/>
      <c r="G64" s="80" t="s">
        <v>75</v>
      </c>
      <c r="H64" s="81"/>
      <c r="I64" s="81"/>
      <c r="J64" s="82"/>
      <c r="K64" s="77"/>
      <c r="L64" s="72"/>
      <c r="M64" s="72"/>
      <c r="N64" s="73"/>
    </row>
    <row r="65" spans="1:16" ht="15.95" customHeight="1">
      <c r="A65" s="79"/>
      <c r="B65" s="79"/>
      <c r="C65" s="74"/>
      <c r="D65" s="74"/>
      <c r="E65" s="74"/>
      <c r="F65" s="75"/>
      <c r="G65" s="55" t="s">
        <v>77</v>
      </c>
      <c r="K65" s="77"/>
      <c r="L65" s="72"/>
      <c r="M65" s="72"/>
      <c r="N65" s="73"/>
      <c r="P65" s="1" t="s">
        <v>46</v>
      </c>
    </row>
    <row r="66" spans="1:16" ht="15.95" customHeight="1">
      <c r="A66" s="79"/>
      <c r="B66" s="79"/>
      <c r="C66" s="70"/>
      <c r="D66" s="70"/>
      <c r="E66" s="70"/>
      <c r="F66" s="71"/>
      <c r="G66" s="84"/>
      <c r="H66" s="85"/>
      <c r="I66" s="85"/>
      <c r="J66" s="86"/>
      <c r="K66" s="78"/>
      <c r="L66" s="74"/>
      <c r="M66" s="74"/>
      <c r="N66" s="75"/>
    </row>
    <row r="67" spans="1:16">
      <c r="A67" s="136"/>
      <c r="B67" s="137"/>
      <c r="C67" s="72"/>
      <c r="D67" s="72"/>
      <c r="E67" s="72"/>
      <c r="F67" s="73"/>
      <c r="G67" s="80" t="s">
        <v>50</v>
      </c>
      <c r="H67" s="81"/>
      <c r="I67" s="81"/>
      <c r="J67" s="82"/>
      <c r="K67" s="76" t="s">
        <v>46</v>
      </c>
      <c r="L67" s="70"/>
      <c r="M67" s="70"/>
      <c r="N67" s="71"/>
      <c r="P67" s="1" t="s">
        <v>46</v>
      </c>
    </row>
    <row r="68" spans="1:16">
      <c r="A68" s="83"/>
      <c r="B68" s="83"/>
      <c r="C68" s="74"/>
      <c r="D68" s="74"/>
      <c r="E68" s="74"/>
      <c r="F68" s="75"/>
      <c r="G68" s="80"/>
      <c r="H68" s="81"/>
      <c r="I68" s="81"/>
      <c r="J68" s="82"/>
      <c r="K68" s="78"/>
      <c r="L68" s="74"/>
      <c r="M68" s="74"/>
      <c r="N68" s="7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>
      <c r="A71" s="49" t="s">
        <v>47</v>
      </c>
      <c r="B71" s="49"/>
      <c r="C71" s="49"/>
      <c r="D71" s="49"/>
      <c r="E71" s="49"/>
      <c r="F71" s="68" t="s">
        <v>48</v>
      </c>
      <c r="G71" s="68"/>
      <c r="H71" s="68"/>
      <c r="I71" s="68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9"/>
      <c r="K74" s="69"/>
      <c r="L74" s="69"/>
      <c r="M74" s="69"/>
      <c r="N74" s="69"/>
      <c r="O74" s="54"/>
    </row>
    <row r="75" spans="1:16">
      <c r="I75" s="54"/>
      <c r="J75" s="69" t="s">
        <v>64</v>
      </c>
      <c r="K75" s="69"/>
      <c r="L75" s="69"/>
      <c r="M75" s="69"/>
      <c r="N75" s="69"/>
      <c r="O75" s="54"/>
    </row>
    <row r="76" spans="1:16">
      <c r="I76" s="54"/>
      <c r="J76" s="69" t="s">
        <v>67</v>
      </c>
      <c r="K76" s="69"/>
      <c r="L76" s="69"/>
      <c r="M76" s="69"/>
      <c r="N76" s="69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2023-05-22T04:24:57Z</cp:lastPrinted>
  <dcterms:created xsi:type="dcterms:W3CDTF">2020-07-12T06:32:53Z</dcterms:created>
  <dcterms:modified xsi:type="dcterms:W3CDTF">2023-05-22T06:54:10Z</dcterms:modified>
</cp:coreProperties>
</file>