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<sst xmlns="http://schemas.openxmlformats.org/spreadsheetml/2006/main" count="205" uniqueCount="87">
  <si>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</si>
  <si>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</si>
  <si>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</si>
  <si>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</si>
  <si>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</si>
  <si>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</si>
  <si>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</si>
  <si>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</si>
  <si>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</si>
  <si>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</si>
  <si>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</si>
  <si>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</si>
  <si>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</si>
  <si>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</si>
  <si>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</si>
  <si>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</si>
  <si>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</si>
  <si>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</si>
  <si>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</si>
  <si>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</si>
  <si>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</si>
  <si>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</si>
  <si>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</si>
  <si>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</si>
  <si>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</si>
  <si>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</si>
  <si>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</si>
  <si>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</si>
  <si>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</si>
  <si>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</si>
  <si>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</si>
  <si>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</si>
  <si>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</si>
  <si>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</si>
  <si>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</si>
  <si>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</si>
  <si>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</si>
  <si>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</si>
  <si>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</si>
  <si>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</si>
  <si>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</si>
  <si>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</si>
  <si>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</si>
  <si>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</si>
  <si>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</si>
  <si>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</si>
  <si>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</si>
  <si>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</si>
  <si>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</si>
  <si>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</si>
  <si>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</si>
  <si>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</si>
  <si>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</si>
  <si>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</si>
  <si>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</si>
  <si>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</si>
  <si>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</si>
  <si>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</si>
  <si>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</si>
  <si>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</si>
  <si>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</si>
  <si>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</si>
  <si>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</si>
  <si>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</si>
  <si>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</si>
  <si>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</si>
  <si>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</si>
  <si>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</si>
  <si>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</si>
  <si>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</si>
  <si>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</si>
  <si>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২. সয়াবিন তেল-(ক্যান ৫লিঃ),</t>
  </si>
  <si>
    <t>৪.পটল, কাঁচামরিচ</t>
  </si>
  <si>
    <t>১.   আটা-(প্যাকেট), আটা ( খোলা)</t>
  </si>
  <si>
    <t>২.)  সয়াবিন তেল-(খোলা), পাম তেল- (খোলা)</t>
  </si>
  <si>
    <t>১. মশুর ডাল (দেশী), ছোলা</t>
  </si>
  <si>
    <t>৫.ডিম ফার্ম , কক</t>
  </si>
  <si>
    <t xml:space="preserve"> ৩. পিঁয়াজ (,আমদানী), রসুন (দেশী), আদা (আমদানী)</t>
  </si>
  <si>
    <t>তারিখঃ ০৯/০১/২০২৩ খ্রিঃ।</t>
  </si>
  <si>
    <t>০৯/০১/২০২৩</t>
  </si>
  <si>
    <t>০৯/১২/২০২২</t>
  </si>
  <si>
    <t>০৯/০১/২০২২</t>
  </si>
  <si>
    <t xml:space="preserve">      স্মারক নং: ১২.০২.২০০০.৩০০.১৬.০৪৬.২১.২৪</t>
  </si>
  <si>
    <t>৬.মোরগ-মুরগি (কক/সোনালী)জ্যান্ত,মুরগি (ব্রয়লার) জ্যান্ত</t>
  </si>
  <si>
    <t xml:space="preserve">৫.ইলিশ মাছ </t>
  </si>
  <si>
    <t>৪.আলু, বেগুন , কাঁচাপেপে</t>
  </si>
  <si>
    <t xml:space="preserve"> ৩. পিয়াজ (দেশী),রসুন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</si>
</sst>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82</v>
      </c>
      <c r="B6" s="112"/>
      <c r="C6" s="112"/>
      <c r="D6" s="112"/>
      <c r="E6" s="112"/>
      <c r="F6" s="112"/>
      <c r="G6" s="42"/>
      <c r="H6" s="43"/>
      <c r="I6" s="44"/>
      <c r="J6" s="109" t="s">
        <v>78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79</v>
      </c>
      <c r="E10" s="117"/>
      <c r="F10" s="118"/>
      <c r="G10" s="119" t="s">
        <v>80</v>
      </c>
      <c r="H10" s="120"/>
      <c r="I10" s="121"/>
      <c r="J10" s="115"/>
      <c r="K10" s="122" t="s">
        <v>81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64</v>
      </c>
      <c r="L12" s="54" t="s">
        <v>10</v>
      </c>
      <c r="M12" s="53">
        <v>70</v>
      </c>
      <c r="N12" s="57">
        <f t="shared" ref="N12" si="1">((D12+F12)/2-(K12+M12)/2)/((K12+M12)/2)*100</f>
        <v>7.4626865671641784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47</v>
      </c>
      <c r="H14" s="54"/>
      <c r="I14" s="56">
        <v>49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68</v>
      </c>
      <c r="E15" s="54" t="s">
        <v>10</v>
      </c>
      <c r="F15" s="53">
        <v>70</v>
      </c>
      <c r="G15" s="55">
        <v>73</v>
      </c>
      <c r="H15" s="54" t="s">
        <v>10</v>
      </c>
      <c r="I15" s="56">
        <v>75</v>
      </c>
      <c r="J15" s="57">
        <f t="shared" si="2"/>
        <v>-6.756756756756757</v>
      </c>
      <c r="K15" s="53">
        <v>44</v>
      </c>
      <c r="L15" s="54" t="s">
        <v>10</v>
      </c>
      <c r="M15" s="53">
        <v>45</v>
      </c>
      <c r="N15" s="57">
        <f t="shared" si="3"/>
        <v>55.056179775280903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58</v>
      </c>
      <c r="E16" s="54" t="s">
        <v>10</v>
      </c>
      <c r="F16" s="53">
        <v>60</v>
      </c>
      <c r="G16" s="55">
        <v>65</v>
      </c>
      <c r="H16" s="54"/>
      <c r="I16" s="56">
        <v>66</v>
      </c>
      <c r="J16" s="57">
        <f t="shared" si="2"/>
        <v>-9.9236641221374047</v>
      </c>
      <c r="K16" s="53">
        <v>45</v>
      </c>
      <c r="L16" s="54">
        <v>31</v>
      </c>
      <c r="M16" s="53">
        <v>48</v>
      </c>
      <c r="N16" s="57">
        <f t="shared" si="3"/>
        <v>26.881720430107524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125</v>
      </c>
      <c r="H17" s="54" t="s">
        <v>10</v>
      </c>
      <c r="I17" s="56">
        <v>130</v>
      </c>
      <c r="J17" s="57">
        <f t="shared" si="2"/>
        <v>7.8431372549019605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90</v>
      </c>
      <c r="G19" s="55">
        <v>85</v>
      </c>
      <c r="H19" s="54" t="s">
        <v>10</v>
      </c>
      <c r="I19" s="56">
        <v>86</v>
      </c>
      <c r="J19" s="57">
        <f t="shared" si="2"/>
        <v>2.3391812865497075</v>
      </c>
      <c r="K19" s="53">
        <v>64</v>
      </c>
      <c r="L19" s="54" t="s">
        <v>10</v>
      </c>
      <c r="M19" s="53">
        <v>70</v>
      </c>
      <c r="N19" s="57">
        <f t="shared" si="3"/>
        <v>30.597014925373134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175</v>
      </c>
      <c r="G20" s="55">
        <v>176</v>
      </c>
      <c r="H20" s="54" t="s">
        <v>10</v>
      </c>
      <c r="I20" s="56">
        <v>178</v>
      </c>
      <c r="J20" s="57">
        <f t="shared" si="2"/>
        <v>-1.977401129943503</v>
      </c>
      <c r="K20" s="53">
        <v>143</v>
      </c>
      <c r="L20" s="54" t="s">
        <v>10</v>
      </c>
      <c r="M20" s="53">
        <v>145</v>
      </c>
      <c r="N20" s="57">
        <f t="shared" si="3"/>
        <v>20.486111111111111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132</v>
      </c>
      <c r="G21" s="55">
        <v>125</v>
      </c>
      <c r="H21" s="54" t="s">
        <v>10</v>
      </c>
      <c r="I21" s="56">
        <v>132</v>
      </c>
      <c r="J21" s="57">
        <f t="shared" si="2"/>
        <v>-1.9455252918287937</v>
      </c>
      <c r="K21" s="53">
        <v>130</v>
      </c>
      <c r="L21" s="54" t="s">
        <v>10</v>
      </c>
      <c r="M21" s="53">
        <v>135</v>
      </c>
      <c r="N21" s="57">
        <f t="shared" si="3"/>
        <v>-4.9056603773584913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905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1.3966480446927374</v>
      </c>
      <c r="K22" s="53">
        <v>700</v>
      </c>
      <c r="L22" s="54" t="s">
        <v>10</v>
      </c>
      <c r="M22" s="53">
        <v>730</v>
      </c>
      <c r="N22" s="57">
        <f t="shared" si="3"/>
        <v>26.923076923076923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35</v>
      </c>
      <c r="E23" s="54" t="s">
        <v>10</v>
      </c>
      <c r="F23" s="53">
        <v>40</v>
      </c>
      <c r="G23" s="55">
        <v>38</v>
      </c>
      <c r="H23" s="54" t="s">
        <v>10</v>
      </c>
      <c r="I23" s="56">
        <v>40</v>
      </c>
      <c r="J23" s="57">
        <f t="shared" si="2"/>
        <v>-3.8461538461538463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40</v>
      </c>
      <c r="E24" s="54"/>
      <c r="F24" s="53">
        <v>46</v>
      </c>
      <c r="G24" s="55">
        <v>32</v>
      </c>
      <c r="H24" s="54" t="s">
        <v>10</v>
      </c>
      <c r="I24" s="56">
        <v>36</v>
      </c>
      <c r="J24" s="57">
        <f t="shared" si="2"/>
        <v>26.47058823529412</v>
      </c>
      <c r="K24" s="53">
        <v>48</v>
      </c>
      <c r="L24" s="54">
        <v>70</v>
      </c>
      <c r="M24" s="53">
        <v>52</v>
      </c>
      <c r="N24" s="57">
        <f t="shared" si="3"/>
        <v>-14.000000000000002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65</v>
      </c>
      <c r="E25" s="54" t="s">
        <v>10</v>
      </c>
      <c r="F25" s="53">
        <v>70</v>
      </c>
      <c r="G25" s="55">
        <v>60</v>
      </c>
      <c r="H25" s="54" t="s">
        <v>10</v>
      </c>
      <c r="I25" s="56">
        <v>65</v>
      </c>
      <c r="J25" s="57">
        <f t="shared" si="2"/>
        <v>8</v>
      </c>
      <c r="K25" s="53">
        <v>55</v>
      </c>
      <c r="L25" s="54" t="s">
        <v>10</v>
      </c>
      <c r="M25" s="53">
        <v>60</v>
      </c>
      <c r="N25" s="57">
        <f t="shared" si="3"/>
        <v>17.391304347826086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100</v>
      </c>
      <c r="E26" s="54" t="s">
        <v>10</v>
      </c>
      <c r="F26" s="53">
        <v>110</v>
      </c>
      <c r="G26" s="55">
        <v>105</v>
      </c>
      <c r="H26" s="54"/>
      <c r="I26" s="56">
        <v>110</v>
      </c>
      <c r="J26" s="57">
        <f t="shared" si="2"/>
        <v>-2.3255813953488373</v>
      </c>
      <c r="K26" s="53">
        <v>135</v>
      </c>
      <c r="L26" s="54" t="s">
        <v>10</v>
      </c>
      <c r="M26" s="53">
        <v>140</v>
      </c>
      <c r="N26" s="57">
        <f t="shared" si="3"/>
        <v>-23.636363636363637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170</v>
      </c>
      <c r="E27" s="54" t="s">
        <v>10</v>
      </c>
      <c r="F27" s="53">
        <v>190</v>
      </c>
      <c r="G27" s="55">
        <v>160</v>
      </c>
      <c r="H27" s="54" t="s">
        <v>10</v>
      </c>
      <c r="I27" s="56">
        <v>165</v>
      </c>
      <c r="J27" s="57">
        <f t="shared" si="2"/>
        <v>10.76923076923077</v>
      </c>
      <c r="K27" s="53">
        <v>110</v>
      </c>
      <c r="L27" s="54" t="s">
        <v>10</v>
      </c>
      <c r="M27" s="53">
        <v>115</v>
      </c>
      <c r="N27" s="57">
        <f t="shared" si="3"/>
        <v>60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15</v>
      </c>
      <c r="E28" s="54" t="s">
        <v>10</v>
      </c>
      <c r="F28" s="53">
        <v>26</v>
      </c>
      <c r="G28" s="55">
        <v>20</v>
      </c>
      <c r="H28" s="54">
        <f>-P19</f>
        <v>0</v>
      </c>
      <c r="I28" s="56">
        <v>22</v>
      </c>
      <c r="J28" s="57">
        <f t="shared" si="2"/>
        <v>-2.3809523809523809</v>
      </c>
      <c r="K28" s="53">
        <v>16</v>
      </c>
      <c r="L28" s="54" t="s">
        <v>10</v>
      </c>
      <c r="M28" s="53">
        <v>22</v>
      </c>
      <c r="N28" s="57">
        <f t="shared" si="3"/>
        <v>7.8947368421052628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40</v>
      </c>
      <c r="H29" s="54"/>
      <c r="I29" s="56">
        <v>45</v>
      </c>
      <c r="J29" s="57">
        <f t="shared" si="2"/>
        <v>-23.52941176470588</v>
      </c>
      <c r="K29" s="53">
        <v>40</v>
      </c>
      <c r="L29" s="54">
        <v>40</v>
      </c>
      <c r="M29" s="53">
        <v>45</v>
      </c>
      <c r="N29" s="57">
        <f t="shared" si="3"/>
        <v>-23.52941176470588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30</v>
      </c>
      <c r="H30" s="54"/>
      <c r="I30" s="56">
        <v>34</v>
      </c>
      <c r="J30" s="57">
        <f t="shared" si="2"/>
        <v>-29.6875</v>
      </c>
      <c r="K30" s="53">
        <v>25</v>
      </c>
      <c r="L30" s="54" t="s">
        <v>10</v>
      </c>
      <c r="M30" s="53">
        <v>30</v>
      </c>
      <c r="N30" s="57">
        <f t="shared" si="3"/>
        <v>-18.181818181818183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35</v>
      </c>
      <c r="H32" s="62" t="s">
        <v>10</v>
      </c>
      <c r="I32" s="56">
        <v>40</v>
      </c>
      <c r="J32" s="57">
        <f t="shared" si="2"/>
        <v>93.333333333333329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70</v>
      </c>
      <c r="E33" s="54" t="s">
        <v>10</v>
      </c>
      <c r="F33" s="53">
        <v>75</v>
      </c>
      <c r="G33" s="55">
        <v>35</v>
      </c>
      <c r="H33" s="54" t="s">
        <v>10</v>
      </c>
      <c r="I33" s="56">
        <v>40</v>
      </c>
      <c r="J33" s="57">
        <f t="shared" si="2"/>
        <v>93.333333333333329</v>
      </c>
      <c r="K33" s="53">
        <v>30</v>
      </c>
      <c r="L33" s="54" t="s">
        <v>10</v>
      </c>
      <c r="M33" s="53">
        <v>35</v>
      </c>
      <c r="N33" s="57">
        <f t="shared" si="3"/>
        <v>123.07692307692308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160</v>
      </c>
      <c r="L34" s="54" t="s">
        <v>10</v>
      </c>
      <c r="M34" s="53">
        <v>220</v>
      </c>
      <c r="N34" s="57">
        <f t="shared" si="3"/>
        <v>52.631578947368418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240</v>
      </c>
      <c r="L35" s="54" t="s">
        <v>10</v>
      </c>
      <c r="M35" s="53">
        <v>280</v>
      </c>
      <c r="N35" s="57">
        <f t="shared" si="3"/>
        <v>7.6923076923076925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800</v>
      </c>
      <c r="H36" s="54" t="s">
        <v>10</v>
      </c>
      <c r="I36" s="56">
        <v>1500</v>
      </c>
      <c r="J36" s="57">
        <f>((D36+F36)/2-(G36+I36)/2)/((G36+I36)/2)*100</f>
        <v>-17.391304347826086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245</v>
      </c>
      <c r="H40" s="54" t="s">
        <v>10</v>
      </c>
      <c r="I40" s="56">
        <v>255</v>
      </c>
      <c r="J40" s="57">
        <f t="shared" si="2"/>
        <v>-2</v>
      </c>
      <c r="K40" s="53">
        <v>265</v>
      </c>
      <c r="L40" s="54" t="s">
        <v>10</v>
      </c>
      <c r="M40" s="53">
        <v>275</v>
      </c>
      <c r="N40" s="57">
        <f t="shared" si="3"/>
        <v>-9.2592592592592595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140</v>
      </c>
      <c r="E41" s="54" t="s">
        <v>10</v>
      </c>
      <c r="F41" s="53">
        <v>145</v>
      </c>
      <c r="G41" s="55">
        <v>145</v>
      </c>
      <c r="H41" s="54">
        <v>135</v>
      </c>
      <c r="I41" s="56">
        <v>150</v>
      </c>
      <c r="J41" s="57">
        <f t="shared" si="2"/>
        <v>-3.3898305084745761</v>
      </c>
      <c r="K41" s="53">
        <v>160</v>
      </c>
      <c r="L41" s="54">
        <v>120</v>
      </c>
      <c r="M41" s="53">
        <v>165</v>
      </c>
      <c r="N41" s="57">
        <f t="shared" si="3"/>
        <v>-12.307692307692308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60</v>
      </c>
      <c r="J42" s="57">
        <f t="shared" si="2"/>
        <v>1.6949152542372881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38</v>
      </c>
      <c r="E43" s="54" t="s">
        <v>10</v>
      </c>
      <c r="F43" s="53">
        <v>40</v>
      </c>
      <c r="G43" s="55">
        <v>35</v>
      </c>
      <c r="H43" s="54"/>
      <c r="I43" s="56">
        <v>37</v>
      </c>
      <c r="J43" s="57">
        <f t="shared" si="2"/>
        <v>8.3333333333333321</v>
      </c>
      <c r="K43" s="53">
        <v>35</v>
      </c>
      <c r="L43" s="54">
        <v>29</v>
      </c>
      <c r="M43" s="53">
        <v>37</v>
      </c>
      <c r="N43" s="57">
        <f t="shared" si="3"/>
        <v>8.3333333333333321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110</v>
      </c>
      <c r="H44" s="54"/>
      <c r="I44" s="56">
        <v>115</v>
      </c>
      <c r="J44" s="57">
        <f t="shared" si="2"/>
        <v>0.44444444444444442</v>
      </c>
      <c r="K44" s="53">
        <v>75</v>
      </c>
      <c r="L44" s="54" t="s">
        <v>10</v>
      </c>
      <c r="M44" s="53">
        <v>76</v>
      </c>
      <c r="N44" s="57">
        <f t="shared" si="3"/>
        <v>49.668874172185426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73</v>
      </c>
      <c r="B54" s="83"/>
      <c r="C54" s="84" t="s">
        <v>65</v>
      </c>
      <c r="D54" s="85"/>
      <c r="E54" s="85"/>
      <c r="F54" s="86"/>
      <c r="G54" s="72" t="s">
        <v>75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74</v>
      </c>
      <c r="B55" s="76"/>
      <c r="C55" s="65"/>
      <c r="D55" s="66"/>
      <c r="E55" s="66"/>
      <c r="F55" s="67"/>
      <c r="G55" s="72" t="s">
        <v>71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86</v>
      </c>
      <c r="B56" s="76"/>
      <c r="C56" s="65"/>
      <c r="D56" s="66"/>
      <c r="E56" s="66"/>
      <c r="F56" s="67"/>
      <c r="G56" s="72" t="s">
        <v>77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85</v>
      </c>
      <c r="B57" s="64"/>
      <c r="C57" s="65"/>
      <c r="D57" s="66"/>
      <c r="E57" s="66"/>
      <c r="F57" s="67"/>
      <c r="G57" s="72" t="s">
        <v>72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84</v>
      </c>
      <c r="B58" s="76"/>
      <c r="C58" s="65"/>
      <c r="D58" s="66"/>
      <c r="E58" s="66"/>
      <c r="F58" s="67"/>
      <c r="G58" s="72" t="s">
        <v>76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 t="s">
        <v>83</v>
      </c>
      <c r="B59" s="64"/>
      <c r="C59" s="65"/>
      <c r="D59" s="66"/>
      <c r="E59" s="66"/>
      <c r="F59" s="67"/>
      <c r="G59" s="72"/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2022-12-08T06:57:53Z</cp:lastPrinted>
  <dcterms:created xsi:type="dcterms:W3CDTF">2020-07-12T06:32:53Z</dcterms:created>
  <dcterms:modified xsi:type="dcterms:W3CDTF">2023-01-09T07:04:16Z</dcterms:modified>
</cp:coreProperties>
</file>