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<sst xmlns="http://schemas.openxmlformats.org/spreadsheetml/2006/main" count="208" uniqueCount="87">
  <si>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</si>
  <si>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</si>
  <si>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</si>
  <si>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</si>
  <si>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</si>
  <si>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</si>
  <si>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</si>
  <si>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</si>
  <si>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</si>
  <si>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</si>
  <si>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</si>
  <si>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</si>
  <si>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</si>
  <si>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</si>
  <si>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</si>
  <si>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</si>
  <si>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</si>
  <si>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</si>
  <si>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</si>
  <si>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</si>
  <si>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</si>
  <si>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</si>
  <si>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</si>
  <si>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</si>
  <si>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</si>
  <si>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</si>
  <si>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</si>
  <si>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</si>
  <si>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</si>
  <si>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</si>
  <si>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</si>
  <si>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</si>
  <si>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</si>
  <si>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</si>
  <si>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</si>
  <si>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</si>
  <si>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</si>
  <si>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</si>
  <si>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</si>
  <si>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</si>
  <si>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</si>
  <si>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</si>
  <si>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</si>
  <si>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</si>
  <si>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</si>
  <si>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</si>
  <si>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</si>
  <si>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</si>
  <si>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</si>
  <si>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</si>
  <si>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</si>
  <si>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</si>
  <si>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</si>
  <si>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</si>
  <si>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</si>
  <si>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</si>
  <si>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</si>
  <si>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</si>
  <si>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</si>
  <si>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</si>
  <si>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</si>
  <si>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</si>
  <si>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</si>
  <si>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</si>
  <si>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</si>
  <si>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</si>
  <si>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</si>
  <si>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</si>
  <si>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</si>
  <si>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১.আটা খোলা</t>
  </si>
  <si>
    <t>চিনি (খোলা)</t>
  </si>
  <si>
    <t>৪.ডিমঃ ফার্ম</t>
  </si>
  <si>
    <t>২. রসুন(দেশী,আমদানীকৃত), আদা (আমদানীকৃত)</t>
  </si>
  <si>
    <t>চাহিদার তুলণায় সরবরাহ বৃদ্ধি।</t>
  </si>
  <si>
    <t>৪.  মোরগ-মুরগি (কক,দেশী,ব্রয়লার), মাংস গরু (হাড়সহ)</t>
  </si>
  <si>
    <t xml:space="preserve">৩. মশুর ডাল (দেশী),মুগ ডাল, </t>
  </si>
  <si>
    <t>১.ছোলা,সয়াবিন তেল-(খোলা), পাম (খোলা),সয়াবিন ক্যান</t>
  </si>
  <si>
    <t>৩১/০৩/২০২২</t>
  </si>
  <si>
    <t>৩১/০৩/২০২১</t>
  </si>
  <si>
    <t xml:space="preserve">      স্মারক নং: ১২.০২.২০০০.৩০০.১৬.০৪৬.২১.৪১৫         </t>
  </si>
  <si>
    <t>০১/০৩/২০২২</t>
  </si>
  <si>
    <t>তারিখঃ৩১/০৩/২০২২ খ্রিঃ।</t>
  </si>
  <si>
    <t>২.পেঁয়াজ (দেশী),আমদানীকৃত ),কাঁচামরিচ</t>
  </si>
  <si>
    <t>৫.কাঁচাপেপে ,আলু হল্যান্ড,বেগুন</t>
  </si>
  <si>
    <t>৩.কাতল মাছ</t>
  </si>
  <si>
    <t>৬. মাছ-ইলিশ,রুই মাছ</t>
  </si>
  <si>
    <t>৫. 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</si>
</sst>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52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51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79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43</v>
      </c>
      <c r="E8" s="68"/>
      <c r="F8" s="69"/>
      <c r="G8" s="67" t="s">
        <v>38</v>
      </c>
      <c r="H8" s="68"/>
      <c r="I8" s="69"/>
      <c r="J8" s="78" t="s">
        <v>64</v>
      </c>
      <c r="K8" s="67" t="s">
        <v>39</v>
      </c>
      <c r="L8" s="68"/>
      <c r="M8" s="69"/>
      <c r="N8" s="81" t="s">
        <v>65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77</v>
      </c>
      <c r="E10" s="83"/>
      <c r="F10" s="84"/>
      <c r="G10" s="85" t="s">
        <v>80</v>
      </c>
      <c r="H10" s="86"/>
      <c r="I10" s="87"/>
      <c r="J10" s="80"/>
      <c r="K10" s="88" t="s">
        <v>78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62</v>
      </c>
      <c r="L11" s="55" t="s">
        <v>10</v>
      </c>
      <c r="M11" s="54">
        <v>66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-4.6296296296296298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47</v>
      </c>
      <c r="N14" s="58">
        <f t="shared" si="3"/>
        <v>-4.3478260869565215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29.411764705882355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35</v>
      </c>
      <c r="H16" s="55"/>
      <c r="I16" s="57">
        <v>38</v>
      </c>
      <c r="J16" s="58">
        <f t="shared" si="2"/>
        <v>2.7397260273972601</v>
      </c>
      <c r="K16" s="54">
        <v>30</v>
      </c>
      <c r="L16" s="55">
        <v>31</v>
      </c>
      <c r="M16" s="54">
        <v>31</v>
      </c>
      <c r="N16" s="58">
        <f t="shared" si="3"/>
        <v>22.950819672131146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105</v>
      </c>
      <c r="L17" s="55" t="s">
        <v>10</v>
      </c>
      <c r="M17" s="54">
        <v>110</v>
      </c>
      <c r="N17" s="58">
        <f t="shared" si="3"/>
        <v>27.906976744186046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120</v>
      </c>
      <c r="H18" s="55" t="s">
        <v>10</v>
      </c>
      <c r="I18" s="57">
        <v>125</v>
      </c>
      <c r="J18" s="58">
        <f t="shared" si="2"/>
        <v>4.0816326530612246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75</v>
      </c>
      <c r="H19" s="55" t="s">
        <v>10</v>
      </c>
      <c r="I19" s="57">
        <v>80</v>
      </c>
      <c r="J19" s="58">
        <f t="shared" si="2"/>
        <v>-3.225806451612903</v>
      </c>
      <c r="K19" s="54">
        <v>65</v>
      </c>
      <c r="L19" s="55" t="s">
        <v>10</v>
      </c>
      <c r="M19" s="54">
        <v>75</v>
      </c>
      <c r="N19" s="58">
        <f t="shared" si="3"/>
        <v>7.1428571428571423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148</v>
      </c>
      <c r="E20" s="55" t="s">
        <v>10</v>
      </c>
      <c r="F20" s="54">
        <v>149</v>
      </c>
      <c r="G20" s="56">
        <v>160</v>
      </c>
      <c r="H20" s="55" t="s">
        <v>10</v>
      </c>
      <c r="I20" s="57">
        <v>162</v>
      </c>
      <c r="J20" s="58">
        <f t="shared" si="2"/>
        <v>-7.7639751552795024</v>
      </c>
      <c r="K20" s="54">
        <v>118</v>
      </c>
      <c r="L20" s="55" t="s">
        <v>10</v>
      </c>
      <c r="M20" s="54">
        <v>120</v>
      </c>
      <c r="N20" s="58">
        <f t="shared" si="3"/>
        <v>24.789915966386555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144</v>
      </c>
      <c r="G21" s="56">
        <v>155</v>
      </c>
      <c r="H21" s="55" t="s">
        <v>10</v>
      </c>
      <c r="I21" s="57">
        <v>158</v>
      </c>
      <c r="J21" s="58">
        <f t="shared" si="2"/>
        <v>-10.862619808306709</v>
      </c>
      <c r="K21" s="54">
        <v>108</v>
      </c>
      <c r="L21" s="55" t="s">
        <v>10</v>
      </c>
      <c r="M21" s="54">
        <v>110</v>
      </c>
      <c r="N21" s="58">
        <f t="shared" si="3"/>
        <v>27.981651376146786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750</v>
      </c>
      <c r="E22" s="55" t="s">
        <v>10</v>
      </c>
      <c r="F22" s="54">
        <v>760</v>
      </c>
      <c r="G22" s="56">
        <v>790</v>
      </c>
      <c r="H22" s="55" t="s">
        <v>10</v>
      </c>
      <c r="I22" s="57">
        <v>800</v>
      </c>
      <c r="J22" s="58">
        <f>((D22+F22)/2-(G22+I22)/2)/((G22+I22)/2)*100</f>
        <v>-5.0314465408805038</v>
      </c>
      <c r="K22" s="54">
        <v>580</v>
      </c>
      <c r="L22" s="55" t="s">
        <v>10</v>
      </c>
      <c r="M22" s="54">
        <v>600</v>
      </c>
      <c r="N22" s="58">
        <f t="shared" si="3"/>
        <v>27.966101694915253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24</v>
      </c>
      <c r="E23" s="55" t="s">
        <v>10</v>
      </c>
      <c r="F23" s="54">
        <v>27</v>
      </c>
      <c r="G23" s="56">
        <v>35</v>
      </c>
      <c r="H23" s="55" t="s">
        <v>10</v>
      </c>
      <c r="I23" s="57">
        <v>46</v>
      </c>
      <c r="J23" s="58">
        <f t="shared" si="2"/>
        <v>-37.037037037037038</v>
      </c>
      <c r="K23" s="54">
        <v>35</v>
      </c>
      <c r="L23" s="55" t="s">
        <v>10</v>
      </c>
      <c r="M23" s="54">
        <v>40</v>
      </c>
      <c r="N23" s="58">
        <f t="shared" si="3"/>
        <v>-32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28</v>
      </c>
      <c r="E24" s="55"/>
      <c r="F24" s="54">
        <v>32</v>
      </c>
      <c r="G24" s="56">
        <v>43</v>
      </c>
      <c r="H24" s="55" t="s">
        <v>10</v>
      </c>
      <c r="I24" s="57">
        <v>50</v>
      </c>
      <c r="J24" s="58">
        <f t="shared" si="2"/>
        <v>-35.483870967741936</v>
      </c>
      <c r="K24" s="54">
        <v>30</v>
      </c>
      <c r="L24" s="55">
        <v>70</v>
      </c>
      <c r="M24" s="54">
        <v>35</v>
      </c>
      <c r="N24" s="58">
        <f t="shared" si="3"/>
        <v>-7.6923076923076925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40</v>
      </c>
      <c r="E25" s="55" t="s">
        <v>10</v>
      </c>
      <c r="F25" s="54">
        <v>45</v>
      </c>
      <c r="G25" s="56">
        <v>35</v>
      </c>
      <c r="H25" s="55" t="s">
        <v>10</v>
      </c>
      <c r="I25" s="57">
        <v>46</v>
      </c>
      <c r="J25" s="58">
        <f t="shared" si="2"/>
        <v>4.9382716049382713</v>
      </c>
      <c r="K25" s="54">
        <v>45</v>
      </c>
      <c r="L25" s="55" t="s">
        <v>10</v>
      </c>
      <c r="M25" s="54">
        <v>60</v>
      </c>
      <c r="N25" s="58">
        <f t="shared" si="3"/>
        <v>-19.047619047619047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98</v>
      </c>
      <c r="H26" s="55">
        <v>130</v>
      </c>
      <c r="I26" s="57">
        <v>100</v>
      </c>
      <c r="J26" s="58">
        <f t="shared" si="2"/>
        <v>18.686868686868689</v>
      </c>
      <c r="K26" s="54">
        <v>105</v>
      </c>
      <c r="L26" s="55" t="s">
        <v>10</v>
      </c>
      <c r="M26" s="54">
        <v>110</v>
      </c>
      <c r="N26" s="58">
        <f t="shared" si="3"/>
        <v>9.3023255813953494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80</v>
      </c>
      <c r="E27" s="55" t="s">
        <v>10</v>
      </c>
      <c r="F27" s="54">
        <v>85</v>
      </c>
      <c r="G27" s="56">
        <v>75</v>
      </c>
      <c r="H27" s="55" t="s">
        <v>10</v>
      </c>
      <c r="I27" s="57">
        <v>80</v>
      </c>
      <c r="J27" s="58">
        <f t="shared" si="2"/>
        <v>6.4516129032258061</v>
      </c>
      <c r="K27" s="54">
        <v>60</v>
      </c>
      <c r="L27" s="55" t="s">
        <v>10</v>
      </c>
      <c r="M27" s="54">
        <v>70</v>
      </c>
      <c r="N27" s="58">
        <f t="shared" si="3"/>
        <v>26.923076923076923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28</v>
      </c>
      <c r="E29" s="55" t="s">
        <v>10</v>
      </c>
      <c r="F29" s="54">
        <v>40</v>
      </c>
      <c r="G29" s="56">
        <v>25</v>
      </c>
      <c r="H29" s="55"/>
      <c r="I29" s="57">
        <v>35</v>
      </c>
      <c r="J29" s="58">
        <f t="shared" si="2"/>
        <v>13.333333333333334</v>
      </c>
      <c r="K29" s="54">
        <v>30</v>
      </c>
      <c r="L29" s="55">
        <v>40</v>
      </c>
      <c r="M29" s="54">
        <v>35</v>
      </c>
      <c r="N29" s="58">
        <f t="shared" si="3"/>
        <v>4.6153846153846159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25</v>
      </c>
      <c r="H30" s="55"/>
      <c r="I30" s="57">
        <v>30</v>
      </c>
      <c r="J30" s="58">
        <f t="shared" si="2"/>
        <v>18.181818181818183</v>
      </c>
      <c r="K30" s="54">
        <v>20</v>
      </c>
      <c r="L30" s="55" t="s">
        <v>10</v>
      </c>
      <c r="M30" s="54">
        <v>30</v>
      </c>
      <c r="N30" s="58">
        <f t="shared" si="3"/>
        <v>30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/>
      <c r="H32" s="61" t="s">
        <v>10</v>
      </c>
      <c r="I32" s="57"/>
      <c r="J32" s="58"/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45</v>
      </c>
      <c r="H33" s="55" t="s">
        <v>10</v>
      </c>
      <c r="I33" s="57">
        <v>50</v>
      </c>
      <c r="J33" s="58">
        <f t="shared" si="2"/>
        <v>-10.526315789473683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220</v>
      </c>
      <c r="E34" s="55" t="s">
        <v>10</v>
      </c>
      <c r="F34" s="54">
        <v>240</v>
      </c>
      <c r="G34" s="56">
        <v>180</v>
      </c>
      <c r="H34" s="55" t="s">
        <v>10</v>
      </c>
      <c r="I34" s="57">
        <v>250</v>
      </c>
      <c r="J34" s="58">
        <f t="shared" si="2"/>
        <v>6.9767441860465116</v>
      </c>
      <c r="K34" s="54">
        <v>220</v>
      </c>
      <c r="L34" s="55" t="s">
        <v>10</v>
      </c>
      <c r="M34" s="54">
        <v>280</v>
      </c>
      <c r="N34" s="58">
        <f t="shared" si="3"/>
        <v>-8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230</v>
      </c>
      <c r="H35" s="55" t="s">
        <v>10</v>
      </c>
      <c r="I35" s="57">
        <v>300</v>
      </c>
      <c r="J35" s="58">
        <f t="shared" si="2"/>
        <v>-9.433962264150944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600</v>
      </c>
      <c r="L36" s="55" t="s">
        <v>10</v>
      </c>
      <c r="M36" s="54">
        <v>850</v>
      </c>
      <c r="N36" s="58">
        <f t="shared" si="3"/>
        <v>10.344827586206897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550</v>
      </c>
      <c r="L38" s="55" t="s">
        <v>10</v>
      </c>
      <c r="M38" s="54">
        <v>580</v>
      </c>
      <c r="N38" s="58">
        <f t="shared" ref="N38:N39" si="5">((D38+F38)/2-(K38+M38)/2)/((K38+M38)/2)*100</f>
        <v>14.159292035398231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440</v>
      </c>
      <c r="H39" s="55"/>
      <c r="I39" s="57">
        <v>450</v>
      </c>
      <c r="J39" s="58">
        <f t="shared" si="2"/>
        <v>21.348314606741571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310</v>
      </c>
      <c r="E40" s="55" t="s">
        <v>10</v>
      </c>
      <c r="F40" s="54">
        <v>330</v>
      </c>
      <c r="G40" s="56">
        <v>250</v>
      </c>
      <c r="H40" s="55" t="s">
        <v>10</v>
      </c>
      <c r="I40" s="57">
        <v>260</v>
      </c>
      <c r="J40" s="58">
        <f t="shared" si="2"/>
        <v>25.490196078431371</v>
      </c>
      <c r="K40" s="54">
        <v>330</v>
      </c>
      <c r="L40" s="55" t="s">
        <v>10</v>
      </c>
      <c r="M40" s="54">
        <v>340</v>
      </c>
      <c r="N40" s="58">
        <f t="shared" si="3"/>
        <v>-4.4776119402985071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150</v>
      </c>
      <c r="E41" s="55" t="s">
        <v>10</v>
      </c>
      <c r="F41" s="54">
        <v>160</v>
      </c>
      <c r="G41" s="56">
        <v>145</v>
      </c>
      <c r="H41" s="55">
        <v>135</v>
      </c>
      <c r="I41" s="57">
        <v>150</v>
      </c>
      <c r="J41" s="58">
        <f t="shared" si="2"/>
        <v>5.0847457627118651</v>
      </c>
      <c r="K41" s="54">
        <v>155</v>
      </c>
      <c r="L41" s="55">
        <v>120</v>
      </c>
      <c r="M41" s="54">
        <v>160</v>
      </c>
      <c r="N41" s="58">
        <f t="shared" si="3"/>
        <v>-1.5873015873015872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32</v>
      </c>
      <c r="E43" s="55" t="s">
        <v>10</v>
      </c>
      <c r="F43" s="54">
        <v>34</v>
      </c>
      <c r="G43" s="56">
        <v>37</v>
      </c>
      <c r="H43" s="55"/>
      <c r="I43" s="57">
        <v>38</v>
      </c>
      <c r="J43" s="58">
        <f t="shared" si="2"/>
        <v>-12</v>
      </c>
      <c r="K43" s="54">
        <v>29</v>
      </c>
      <c r="L43" s="55">
        <v>29</v>
      </c>
      <c r="M43" s="54">
        <v>30</v>
      </c>
      <c r="N43" s="58">
        <f t="shared" si="3"/>
        <v>11.864406779661017</v>
      </c>
    </row>
    <row r="44" spans="1:14" ht="17.25" customHeight="1">
      <c r="A44" s="60">
        <v>34</v>
      </c>
      <c r="B44" s="48" t="s">
        <v>70</v>
      </c>
      <c r="C44" s="41" t="s">
        <v>9</v>
      </c>
      <c r="D44" s="54">
        <v>75</v>
      </c>
      <c r="E44" s="55">
        <v>67</v>
      </c>
      <c r="F44" s="54">
        <v>76</v>
      </c>
      <c r="G44" s="56">
        <v>78</v>
      </c>
      <c r="H44" s="55" t="s">
        <v>10</v>
      </c>
      <c r="I44" s="57">
        <v>80</v>
      </c>
      <c r="J44" s="58">
        <f t="shared" si="2"/>
        <v>-4.4303797468354427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32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640</v>
      </c>
      <c r="H46" s="55" t="s">
        <v>10</v>
      </c>
      <c r="I46" s="57">
        <v>710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42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73</v>
      </c>
      <c r="D54" s="119"/>
      <c r="E54" s="119"/>
      <c r="F54" s="120"/>
      <c r="G54" s="110" t="s">
        <v>69</v>
      </c>
      <c r="H54" s="111"/>
      <c r="I54" s="111"/>
      <c r="J54" s="112"/>
      <c r="K54" s="118" t="s">
        <v>50</v>
      </c>
      <c r="L54" s="121"/>
      <c r="M54" s="121"/>
      <c r="N54" s="122"/>
    </row>
    <row r="55" spans="1:14" ht="30.75" customHeight="1">
      <c r="A55" s="108" t="s">
        <v>82</v>
      </c>
      <c r="B55" s="109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09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09"/>
      <c r="C58" s="91"/>
      <c r="D58" s="92"/>
      <c r="E58" s="92"/>
      <c r="F58" s="93"/>
      <c r="G58" s="110" t="s">
        <v>83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41</v>
      </c>
      <c r="B64" s="65"/>
      <c r="C64" s="65"/>
      <c r="D64" s="65"/>
      <c r="E64" s="65"/>
      <c r="F64" s="65"/>
      <c r="G64" s="66" t="s">
        <v>49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59</v>
      </c>
      <c r="K67" s="63"/>
      <c r="L67" s="63"/>
      <c r="M67" s="63"/>
      <c r="N67" s="63"/>
    </row>
    <row r="68" spans="1:14">
      <c r="J68" s="64" t="s">
        <v>60</v>
      </c>
      <c r="K68" s="64"/>
      <c r="L68" s="64"/>
      <c r="M68" s="64"/>
      <c r="N68" s="64"/>
    </row>
    <row r="69" spans="1:14">
      <c r="J69" s="62" t="s">
        <v>61</v>
      </c>
      <c r="K69" s="62"/>
      <c r="L69" s="62"/>
      <c r="M69" s="62"/>
      <c r="N69" s="62"/>
    </row>
    <row r="70" spans="1:14">
      <c r="K70" s="53" t="s">
        <v>62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2022-03-30T07:16:59Z</cp:lastPrinted>
  <dcterms:created xsi:type="dcterms:W3CDTF">2020-07-12T06:32:53Z</dcterms:created>
  <dcterms:modified xsi:type="dcterms:W3CDTF">2022-03-31T08:34:56Z</dcterms:modified>
</cp:coreProperties>
</file>