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<sst xmlns="http://schemas.openxmlformats.org/spreadsheetml/2006/main" count="204" uniqueCount="88">
  <si>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</si>
  <si>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</si>
  <si>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</si>
  <si>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</si>
  <si>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</si>
  <si>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</si>
  <si>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</si>
  <si>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</si>
  <si>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</si>
  <si>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</si>
  <si>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</si>
  <si>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</si>
  <si>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</si>
  <si>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</si>
  <si>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</si>
  <si>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</si>
  <si>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</si>
  <si>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</si>
  <si>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</si>
  <si>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</si>
  <si>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</si>
  <si>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</si>
  <si>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</si>
  <si>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</si>
  <si>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</si>
  <si>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</si>
  <si>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</si>
  <si>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</si>
  <si>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</si>
  <si>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</si>
  <si>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</si>
  <si>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</si>
  <si>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</si>
  <si>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</si>
  <si>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</si>
  <si>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</si>
  <si>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</si>
  <si>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</si>
  <si>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</si>
  <si>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</si>
  <si>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</si>
  <si>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</si>
  <si>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</si>
  <si>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</si>
  <si>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</si>
  <si>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</si>
  <si>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</si>
  <si>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</si>
  <si>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</si>
  <si>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</si>
  <si>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</si>
  <si>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</si>
  <si>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</si>
  <si>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</si>
  <si>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</si>
  <si>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</si>
  <si>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</si>
  <si>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</si>
  <si>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</si>
  <si>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</si>
  <si>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</si>
  <si>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</si>
  <si>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</si>
  <si>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</si>
  <si>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</si>
  <si>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</si>
  <si>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</si>
  <si>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</si>
  <si>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</si>
  <si>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</si>
  <si>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</si>
  <si>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৭.মুরগি (ব্রয়লার) জ্যান্ত, কক জ্যান্ত, দেশী</t>
  </si>
  <si>
    <t>৬.মাংস গরু</t>
  </si>
  <si>
    <t>৫.  আদা (আমদানীকৃত)</t>
  </si>
  <si>
    <t>২.পাম তেল- (খোলা), সয়াবিন তেল-(খোলা)</t>
  </si>
  <si>
    <t>৪.পাংগাস মাছ</t>
  </si>
  <si>
    <t>১. ছোলা</t>
  </si>
  <si>
    <t>২.পিঁয়াজ (দেশী,আমদানীকৃত),রসুন (আমদানীকৃত)</t>
  </si>
  <si>
    <t>৪.কাতাল মাছ</t>
  </si>
  <si>
    <t>৫.ডিম (ফার্ম)</t>
  </si>
  <si>
    <t>৩. কাঁচাপেপে</t>
  </si>
  <si>
    <t>তারিখঃ ১৩/০৩/২০২৩ খ্রিঃ।</t>
  </si>
  <si>
    <t>১৩/০৩/২০২৩</t>
  </si>
  <si>
    <t>১৩/০২/২০২৩</t>
  </si>
  <si>
    <t>১৩/০৩/২০২২</t>
  </si>
  <si>
    <t xml:space="preserve">      স্মারক নং: ১২.০২.২০০০.৩০০.১৬.০৪৬.২১.২১৯</t>
  </si>
  <si>
    <t>১.  আটা খোলা, মশুর ডাল দেশী</t>
  </si>
  <si>
    <t>৩.মিষ্টিকুমড়া,আলু হল্যান্ড,কাঁচামরিচ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</si>
</sst>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85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125</v>
      </c>
      <c r="L17" s="54" t="s">
        <v>10</v>
      </c>
      <c r="M17" s="53">
        <v>130</v>
      </c>
      <c r="N17" s="57">
        <f t="shared" si="3"/>
        <v>9.0196078431372548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68</v>
      </c>
      <c r="L19" s="54" t="s">
        <v>10</v>
      </c>
      <c r="M19" s="53">
        <v>72</v>
      </c>
      <c r="N19" s="57">
        <f t="shared" si="3"/>
        <v>25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162</v>
      </c>
      <c r="L20" s="54" t="s">
        <v>10</v>
      </c>
      <c r="M20" s="53">
        <v>164</v>
      </c>
      <c r="N20" s="57">
        <f t="shared" si="3"/>
        <v>6.7484662576687118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152</v>
      </c>
      <c r="L21" s="54" t="s">
        <v>10</v>
      </c>
      <c r="M21" s="53">
        <v>158</v>
      </c>
      <c r="N21" s="57">
        <f t="shared" si="3"/>
        <v>-14.516129032258066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30</v>
      </c>
      <c r="H23" s="54" t="s">
        <v>10</v>
      </c>
      <c r="I23" s="56">
        <v>34</v>
      </c>
      <c r="J23" s="57">
        <f t="shared" si="2"/>
        <v>-15.625</v>
      </c>
      <c r="K23" s="53">
        <v>36</v>
      </c>
      <c r="L23" s="54" t="s">
        <v>10</v>
      </c>
      <c r="M23" s="53">
        <v>40</v>
      </c>
      <c r="N23" s="57">
        <f t="shared" si="3"/>
        <v>-28.947368421052634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34</v>
      </c>
      <c r="G24" s="55">
        <v>32</v>
      </c>
      <c r="H24" s="54" t="s">
        <v>10</v>
      </c>
      <c r="I24" s="56">
        <v>38</v>
      </c>
      <c r="J24" s="57">
        <f t="shared" si="2"/>
        <v>-5.7142857142857144</v>
      </c>
      <c r="K24" s="53">
        <v>46</v>
      </c>
      <c r="L24" s="54">
        <v>70</v>
      </c>
      <c r="M24" s="53">
        <v>50</v>
      </c>
      <c r="N24" s="57">
        <f t="shared" si="3"/>
        <v>-31.25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175</v>
      </c>
      <c r="H26" s="54"/>
      <c r="I26" s="56">
        <v>180</v>
      </c>
      <c r="J26" s="57">
        <f t="shared" si="2"/>
        <v>-23.943661971830984</v>
      </c>
      <c r="K26" s="53">
        <v>120</v>
      </c>
      <c r="L26" s="54" t="s">
        <v>10</v>
      </c>
      <c r="M26" s="53">
        <v>125</v>
      </c>
      <c r="N26" s="57">
        <f t="shared" si="3"/>
        <v>10.204081632653061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145</v>
      </c>
      <c r="G27" s="55">
        <v>80</v>
      </c>
      <c r="H27" s="54" t="s">
        <v>10</v>
      </c>
      <c r="I27" s="56">
        <v>140</v>
      </c>
      <c r="J27" s="57">
        <f t="shared" si="2"/>
        <v>25</v>
      </c>
      <c r="K27" s="53">
        <v>85</v>
      </c>
      <c r="L27" s="54" t="s">
        <v>10</v>
      </c>
      <c r="M27" s="53">
        <v>90</v>
      </c>
      <c r="N27" s="57">
        <f t="shared" si="3"/>
        <v>57.142857142857139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18</v>
      </c>
      <c r="H28" s="54">
        <f>-P19</f>
        <v>0</v>
      </c>
      <c r="I28" s="56">
        <v>27</v>
      </c>
      <c r="J28" s="57">
        <f t="shared" si="2"/>
        <v>-20</v>
      </c>
      <c r="K28" s="53">
        <v>18</v>
      </c>
      <c r="L28" s="54" t="s">
        <v>10</v>
      </c>
      <c r="M28" s="53">
        <v>20</v>
      </c>
      <c r="N28" s="57">
        <f t="shared" si="3"/>
        <v>-5.2631578947368416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28</v>
      </c>
      <c r="L29" s="54">
        <v>40</v>
      </c>
      <c r="M29" s="53">
        <v>40</v>
      </c>
      <c r="N29" s="57">
        <f t="shared" si="3"/>
        <v>-4.4117647058823533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26</v>
      </c>
      <c r="H30" s="54"/>
      <c r="I30" s="56">
        <v>36</v>
      </c>
      <c r="J30" s="57">
        <f t="shared" si="2"/>
        <v>4.838709677419355</v>
      </c>
      <c r="K30" s="53">
        <v>25</v>
      </c>
      <c r="L30" s="54" t="s">
        <v>10</v>
      </c>
      <c r="M30" s="53">
        <v>30</v>
      </c>
      <c r="N30" s="57">
        <f t="shared" si="3"/>
        <v>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90</v>
      </c>
      <c r="H33" s="54" t="s">
        <v>10</v>
      </c>
      <c r="I33" s="56">
        <v>100</v>
      </c>
      <c r="J33" s="57">
        <f t="shared" si="2"/>
        <v>-42.105263157894733</v>
      </c>
      <c r="K33" s="53">
        <v>40</v>
      </c>
      <c r="L33" s="54" t="s">
        <v>10</v>
      </c>
      <c r="M33" s="53">
        <v>45</v>
      </c>
      <c r="N33" s="57">
        <f t="shared" si="3"/>
        <v>29.411764705882355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14.728682170542637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480</v>
      </c>
      <c r="H39" s="54"/>
      <c r="I39" s="56">
        <v>490</v>
      </c>
      <c r="J39" s="57">
        <f t="shared" si="2"/>
        <v>12.371134020618557</v>
      </c>
      <c r="K39" s="53">
        <v>440</v>
      </c>
      <c r="L39" s="54" t="s">
        <v>10</v>
      </c>
      <c r="M39" s="53">
        <v>450</v>
      </c>
      <c r="N39" s="57">
        <f t="shared" si="5"/>
        <v>22.471910112359549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270</v>
      </c>
      <c r="H40" s="54" t="s">
        <v>10</v>
      </c>
      <c r="I40" s="56">
        <v>280</v>
      </c>
      <c r="J40" s="57">
        <f t="shared" si="2"/>
        <v>25.454545454545453</v>
      </c>
      <c r="K40" s="53">
        <v>290</v>
      </c>
      <c r="L40" s="54" t="s">
        <v>10</v>
      </c>
      <c r="M40" s="53">
        <v>300</v>
      </c>
      <c r="N40" s="57">
        <f t="shared" si="3"/>
        <v>16.949152542372879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250</v>
      </c>
      <c r="E41" s="54" t="s">
        <v>10</v>
      </c>
      <c r="F41" s="53">
        <v>255</v>
      </c>
      <c r="G41" s="55">
        <v>195</v>
      </c>
      <c r="H41" s="54">
        <v>135</v>
      </c>
      <c r="I41" s="56">
        <v>200</v>
      </c>
      <c r="J41" s="57">
        <f t="shared" si="2"/>
        <v>27.848101265822784</v>
      </c>
      <c r="K41" s="53">
        <v>145</v>
      </c>
      <c r="L41" s="54">
        <v>120</v>
      </c>
      <c r="M41" s="53">
        <v>150</v>
      </c>
      <c r="N41" s="57">
        <f t="shared" si="3"/>
        <v>71.186440677966104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42</v>
      </c>
      <c r="E43" s="54"/>
      <c r="F43" s="53">
        <v>44</v>
      </c>
      <c r="G43" s="55">
        <v>48</v>
      </c>
      <c r="H43" s="54"/>
      <c r="I43" s="56">
        <v>50</v>
      </c>
      <c r="J43" s="57">
        <f t="shared" si="2"/>
        <v>-12.244897959183673</v>
      </c>
      <c r="K43" s="53">
        <v>37</v>
      </c>
      <c r="L43" s="54">
        <v>29</v>
      </c>
      <c r="M43" s="53">
        <v>39</v>
      </c>
      <c r="N43" s="57">
        <f t="shared" si="3"/>
        <v>13.157894736842104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77</v>
      </c>
      <c r="L44" s="54" t="s">
        <v>10</v>
      </c>
      <c r="M44" s="53">
        <v>78</v>
      </c>
      <c r="N44" s="57">
        <f t="shared" si="3"/>
        <v>45.806451612903224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65</v>
      </c>
      <c r="D54" s="119"/>
      <c r="E54" s="119"/>
      <c r="F54" s="120"/>
      <c r="G54" s="110" t="s">
        <v>86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77</v>
      </c>
      <c r="B55" s="113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87</v>
      </c>
      <c r="B56" s="113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79</v>
      </c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72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71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2023-03-13T06:26:54Z</cp:lastPrinted>
  <dcterms:created xsi:type="dcterms:W3CDTF">2020-07-12T06:32:53Z</dcterms:created>
  <dcterms:modified xsi:type="dcterms:W3CDTF">2023-03-13T07:20:28Z</dcterms:modified>
</cp:coreProperties>
</file>