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9"/>
  <c r="N15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J12"/>
  <c r="J11"/>
</calcChain>
</file>

<file path=xl/sharedStrings.xml><?xml version="1.0" encoding="utf-8"?>
<sst xmlns="http://schemas.openxmlformats.org/spreadsheetml/2006/main" count="230" uniqueCount="87">
  <si>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</si>
  <si>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</si>
  <si>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</si>
  <si>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</si>
  <si>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</si>
  <si>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</si>
  <si>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</si>
  <si>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</si>
  <si>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</si>
  <si>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</si>
  <si>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</si>
  <si>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</si>
  <si>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</si>
  <si>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</si>
  <si>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</si>
  <si>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</si>
  <si>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</si>
  <si>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</si>
  <si>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</si>
  <si>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</si>
  <si>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</si>
  <si>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</si>
  <si>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</si>
  <si>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</si>
  <si>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</si>
  <si>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</si>
  <si>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</si>
  <si>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</si>
  <si>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</si>
  <si>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</si>
  <si>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</si>
  <si>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</si>
  <si>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</si>
  <si>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</si>
  <si>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</si>
  <si>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</si>
  <si>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</si>
  <si>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</si>
  <si>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</si>
  <si>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</si>
  <si>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</si>
  <si>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</si>
  <si>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</si>
  <si>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</si>
  <si>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</si>
  <si>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</si>
  <si>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</si>
  <si>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</si>
  <si>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</si>
  <si>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</si>
  <si>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</si>
  <si>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</si>
  <si>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</si>
  <si>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</si>
  <si>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</si>
  <si>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</si>
  <si>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</si>
  <si>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</si>
  <si>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চাল সরু (নাজির)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</si>
  <si>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</si>
  <si>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</si>
  <si>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</si>
  <si>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</si>
  <si>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</si>
  <si>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</si>
  <si>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</si>
  <si>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</si>
  <si>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</si>
  <si>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</si>
  <si>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</si>
  <si>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</si>
  <si>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>পেঁয়াজ (দেশী)</t>
  </si>
  <si>
    <t xml:space="preserve">আদা দেশী </t>
  </si>
  <si>
    <t xml:space="preserve">আলু হল্যান্ড লাল </t>
  </si>
  <si>
    <t>আমন চাল-মাঝারী</t>
  </si>
  <si>
    <t xml:space="preserve"> আমন চাল-মোটা</t>
  </si>
  <si>
    <t xml:space="preserve"> বোরা চাল-(মোটা)</t>
  </si>
  <si>
    <t xml:space="preserve"> বোরো চাল-(মাঝারী)</t>
  </si>
  <si>
    <t xml:space="preserve"> বোরো চাল সরু (মিনিকেট)</t>
  </si>
  <si>
    <t>রসুন (দেশী) ছোট</t>
  </si>
  <si>
    <t>তারিখঃ25/07/2023 খ্রিঃ।</t>
  </si>
  <si>
    <t>25-07-2023</t>
  </si>
  <si>
    <t>স্মারক নম্বর:12.02.5500.700.16.002.21-672</t>
  </si>
  <si>
    <t>25-06-2023</t>
  </si>
  <si>
    <t>25-07-22</t>
  </si>
  <si>
    <t>আলু,বেগুন ,মিষ্টিকুমড়া, ফার্ম ডিম ও মুরগি কক    ।</t>
  </si>
  <si>
    <t>বোরো চাল নাজির,চাল সরু,ছোলা কালাই, সয়াবিন ক্যান-৫,আদা ,রুই,কাচামরিচ,কাতল মাছ ও  মুরগী দেশী  ।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</si>
</sst>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82880384"/>
        <c:axId val="84983808"/>
      </c:barChart>
      <c:catAx>
        <c:axId val="82880384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84983808"/>
        <c:crosses val="autoZero"/>
        <c:auto val="1"/>
        <c:lblAlgn val="ctr"/>
        <c:lblOffset val="100"/>
      </c:catAx>
      <c:valAx>
        <c:axId val="84983808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82880384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95251</xdr:colOff>
      <xdr:row>62</xdr:row>
      <xdr:rowOff>20412</xdr:rowOff>
    </xdr:from>
    <xdr:to>
      <xdr:col>12</xdr:col>
      <xdr:colOff>349251</xdr:colOff>
      <xdr:row>62</xdr:row>
      <xdr:rowOff>369662</xdr:rowOff>
    </xdr:to>
    <xdr:pic>
      <xdr:nvPicPr>
        <xdr:cNvPr id="2" name="Picture 1" descr="20230410_125845.jp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bright="48000"/>
        </a:blip>
        <a:srcRect l="28572" t="41132" r="60073" b="27137"/>
        <a:stretch>
          <a:fillRect/>
        </a:stretch>
      </xdr:blipFill>
      <xdr:spPr>
        <a:xfrm rot="5400000">
          <a:off x="5470073" y="14478001"/>
          <a:ext cx="349250" cy="8799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zoomScale="140" zoomScaleNormal="14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6" t="s">
        <v>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5" s="17" customFormat="1" ht="15.75" customHeight="1">
      <c r="A2" s="76" t="s">
        <v>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5" s="17" customFormat="1" ht="15.75" customHeight="1">
      <c r="A3" s="77" t="s">
        <v>33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5" s="17" customFormat="1" ht="18" customHeight="1">
      <c r="A4" s="83" t="s">
        <v>40</v>
      </c>
      <c r="B4" s="83"/>
      <c r="C4" s="83"/>
      <c r="D4" s="83"/>
      <c r="E4" s="83"/>
      <c r="F4" s="83"/>
      <c r="H4" s="33"/>
    </row>
    <row r="5" spans="1:15" s="17" customFormat="1" ht="18.75" customHeight="1">
      <c r="A5" s="78" t="s">
        <v>39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5" s="17" customFormat="1" ht="15.75" customHeight="1">
      <c r="A6" s="84" t="s">
        <v>82</v>
      </c>
      <c r="B6" s="84"/>
      <c r="C6" s="84"/>
      <c r="D6" s="84"/>
      <c r="E6" s="84"/>
      <c r="F6" s="84"/>
      <c r="H6" s="48"/>
      <c r="I6" s="34"/>
      <c r="J6" s="82" t="s">
        <v>80</v>
      </c>
      <c r="K6" s="82"/>
      <c r="L6" s="82"/>
      <c r="M6" s="82"/>
      <c r="N6" s="82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85" t="s">
        <v>0</v>
      </c>
      <c r="B8" s="79" t="s">
        <v>1</v>
      </c>
      <c r="C8" s="81" t="s">
        <v>5</v>
      </c>
      <c r="D8" s="80" t="s">
        <v>35</v>
      </c>
      <c r="E8" s="80"/>
      <c r="F8" s="80"/>
      <c r="G8" s="81" t="s">
        <v>31</v>
      </c>
      <c r="H8" s="81"/>
      <c r="I8" s="81"/>
      <c r="J8" s="86" t="s">
        <v>6</v>
      </c>
      <c r="K8" s="81" t="s">
        <v>32</v>
      </c>
      <c r="L8" s="81"/>
      <c r="M8" s="81"/>
      <c r="N8" s="86" t="s">
        <v>7</v>
      </c>
    </row>
    <row r="9" spans="1:15" ht="22.5" customHeight="1">
      <c r="A9" s="85"/>
      <c r="B9" s="79"/>
      <c r="C9" s="81"/>
      <c r="D9" s="80"/>
      <c r="E9" s="80"/>
      <c r="F9" s="80"/>
      <c r="G9" s="81"/>
      <c r="H9" s="81"/>
      <c r="I9" s="81"/>
      <c r="J9" s="87"/>
      <c r="K9" s="81"/>
      <c r="L9" s="81"/>
      <c r="M9" s="81"/>
      <c r="N9" s="87"/>
      <c r="O9" s="1" t="s">
        <v>47</v>
      </c>
    </row>
    <row r="10" spans="1:15" ht="14.25" customHeight="1">
      <c r="A10" s="85"/>
      <c r="B10" s="79"/>
      <c r="C10" s="81"/>
      <c r="D10" s="89" t="s">
        <v>81</v>
      </c>
      <c r="E10" s="89"/>
      <c r="F10" s="89"/>
      <c r="G10" s="115" t="s">
        <v>83</v>
      </c>
      <c r="H10" s="115"/>
      <c r="I10" s="115"/>
      <c r="J10" s="88"/>
      <c r="K10" s="116" t="s">
        <v>84</v>
      </c>
      <c r="L10" s="116"/>
      <c r="M10" s="116"/>
      <c r="N10" s="88"/>
    </row>
    <row r="11" spans="1:15" s="2" customFormat="1" ht="17.25" customHeight="1">
      <c r="A11" s="45">
        <v>1</v>
      </c>
      <c r="B11" s="43" t="s">
        <v>58</v>
      </c>
      <c r="C11" s="54" t="s">
        <v>8</v>
      </c>
      <c r="D11" s="62">
        <v>64</v>
      </c>
      <c r="E11" s="60" t="s">
        <v>9</v>
      </c>
      <c r="F11" s="64">
        <v>65</v>
      </c>
      <c r="G11" s="62">
        <v>66</v>
      </c>
      <c r="H11" s="60" t="s">
        <v>9</v>
      </c>
      <c r="I11" s="64">
        <v>68</v>
      </c>
      <c r="J11" s="37">
        <f>((D11+F11)/2-(G11+I11)/2)/((G11+I11)/2)*100</f>
        <v>-3.7313432835820892</v>
      </c>
      <c r="K11" s="62">
        <v>65</v>
      </c>
      <c r="L11" s="60" t="s">
        <v>9</v>
      </c>
      <c r="M11" s="64">
        <v>67</v>
      </c>
      <c r="N11" s="36">
        <f>((D11+F11)/2-(K11+M11)/2)/((K11+M11)/2)*100</f>
        <v>-2.2727272727272729</v>
      </c>
    </row>
    <row r="12" spans="1:15" s="2" customFormat="1" ht="17.25" customHeight="1">
      <c r="A12" s="45">
        <v>2</v>
      </c>
      <c r="B12" s="44" t="s">
        <v>78</v>
      </c>
      <c r="C12" s="42" t="s">
        <v>46</v>
      </c>
      <c r="D12" s="62">
        <v>60</v>
      </c>
      <c r="E12" s="65" t="s">
        <v>9</v>
      </c>
      <c r="F12" s="66">
        <v>62</v>
      </c>
      <c r="G12" s="62">
        <v>63</v>
      </c>
      <c r="H12" s="65" t="s">
        <v>9</v>
      </c>
      <c r="I12" s="66">
        <v>65</v>
      </c>
      <c r="J12" s="35">
        <f>((D12+F12)/2-(G12+I12)/2)/((G12+I12)/2)*100</f>
        <v>-4.6875</v>
      </c>
      <c r="K12" s="58">
        <v>62</v>
      </c>
      <c r="L12" s="67" t="s">
        <v>9</v>
      </c>
      <c r="M12" s="59">
        <v>64</v>
      </c>
      <c r="N12" s="35">
        <f t="shared" ref="N12:N16" si="0">((D12+F12)/2-(K12+M12)/2)/((K12+M12)/2)*100</f>
        <v>-3.1746031746031744</v>
      </c>
    </row>
    <row r="13" spans="1:15" ht="17.25" customHeight="1">
      <c r="A13" s="45">
        <v>3</v>
      </c>
      <c r="B13" s="44" t="s">
        <v>77</v>
      </c>
      <c r="C13" s="42" t="s">
        <v>10</v>
      </c>
      <c r="D13" s="58">
        <v>53</v>
      </c>
      <c r="E13" s="65" t="s">
        <v>9</v>
      </c>
      <c r="F13" s="66">
        <v>55</v>
      </c>
      <c r="G13" s="58">
        <v>53</v>
      </c>
      <c r="H13" s="65" t="s">
        <v>9</v>
      </c>
      <c r="I13" s="66">
        <v>55</v>
      </c>
      <c r="J13" s="35">
        <f t="shared" ref="J13:J46" si="1">((D13+F13)/2-(G13+I13)/2)/((G13+I13)/2)*100</f>
        <v>0</v>
      </c>
      <c r="K13" s="58">
        <v>55</v>
      </c>
      <c r="L13" s="60" t="s">
        <v>9</v>
      </c>
      <c r="M13" s="63">
        <v>56</v>
      </c>
      <c r="N13" s="35">
        <f t="shared" si="0"/>
        <v>-2.7027027027027026</v>
      </c>
    </row>
    <row r="14" spans="1:15" ht="17.25" customHeight="1">
      <c r="A14" s="45">
        <v>4</v>
      </c>
      <c r="B14" s="43" t="s">
        <v>76</v>
      </c>
      <c r="C14" s="42" t="s">
        <v>10</v>
      </c>
      <c r="D14" s="58">
        <v>42</v>
      </c>
      <c r="E14" s="67" t="s">
        <v>9</v>
      </c>
      <c r="F14" s="59">
        <v>44</v>
      </c>
      <c r="G14" s="58">
        <v>42</v>
      </c>
      <c r="H14" s="67" t="s">
        <v>9</v>
      </c>
      <c r="I14" s="59">
        <v>44</v>
      </c>
      <c r="J14" s="35">
        <f t="shared" si="1"/>
        <v>0</v>
      </c>
      <c r="K14" s="58">
        <v>44</v>
      </c>
      <c r="L14" s="65" t="s">
        <v>9</v>
      </c>
      <c r="M14" s="66">
        <v>46</v>
      </c>
      <c r="N14" s="35">
        <f t="shared" si="0"/>
        <v>-4.4444444444444446</v>
      </c>
    </row>
    <row r="15" spans="1:15" ht="17.25" customHeight="1">
      <c r="A15" s="45">
        <v>5</v>
      </c>
      <c r="B15" s="43" t="s">
        <v>74</v>
      </c>
      <c r="C15" s="42" t="s">
        <v>10</v>
      </c>
      <c r="D15" s="58">
        <v>0</v>
      </c>
      <c r="E15" s="67"/>
      <c r="F15" s="59">
        <v>0</v>
      </c>
      <c r="G15" s="58">
        <v>0</v>
      </c>
      <c r="H15" s="67"/>
      <c r="I15" s="59">
        <v>0</v>
      </c>
      <c r="J15" s="35" t="e">
        <f t="shared" si="1"/>
        <v>#DIV/0!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75</v>
      </c>
      <c r="C16" s="42" t="s">
        <v>46</v>
      </c>
      <c r="D16" s="58">
        <v>0</v>
      </c>
      <c r="E16" s="69" t="s">
        <v>9</v>
      </c>
      <c r="F16" s="59">
        <v>0</v>
      </c>
      <c r="G16" s="58">
        <v>0</v>
      </c>
      <c r="H16" s="69" t="s">
        <v>9</v>
      </c>
      <c r="I16" s="59">
        <v>0</v>
      </c>
      <c r="J16" s="35" t="e">
        <f t="shared" si="1"/>
        <v>#DIV/0!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54</v>
      </c>
      <c r="E17" s="67" t="s">
        <v>9</v>
      </c>
      <c r="F17" s="59">
        <v>55</v>
      </c>
      <c r="G17" s="58">
        <v>58</v>
      </c>
      <c r="H17" s="67" t="s">
        <v>9</v>
      </c>
      <c r="I17" s="59">
        <v>60</v>
      </c>
      <c r="J17" s="35">
        <f t="shared" si="1"/>
        <v>-7.6271186440677967</v>
      </c>
      <c r="K17" s="58">
        <v>44</v>
      </c>
      <c r="L17" s="65" t="s">
        <v>9</v>
      </c>
      <c r="M17" s="59">
        <v>45</v>
      </c>
      <c r="N17" s="35">
        <f t="shared" ref="N17:N47" si="2">((D17+F17)/2-(K17+M17)/2)/((K17+M17)/2)*100</f>
        <v>22.471910112359549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46</v>
      </c>
      <c r="E18" s="60" t="s">
        <v>9</v>
      </c>
      <c r="F18" s="64">
        <v>48</v>
      </c>
      <c r="G18" s="62">
        <v>53</v>
      </c>
      <c r="H18" s="60" t="s">
        <v>9</v>
      </c>
      <c r="I18" s="64">
        <v>55</v>
      </c>
      <c r="J18" s="35">
        <f t="shared" si="1"/>
        <v>-12.962962962962962</v>
      </c>
      <c r="K18" s="58">
        <v>40</v>
      </c>
      <c r="L18" s="65" t="s">
        <v>9</v>
      </c>
      <c r="M18" s="59">
        <v>42</v>
      </c>
      <c r="N18" s="35">
        <f t="shared" si="2"/>
        <v>14.634146341463413</v>
      </c>
    </row>
    <row r="19" spans="1:14" ht="17.25" customHeight="1">
      <c r="A19" s="45">
        <v>9</v>
      </c>
      <c r="B19" s="43" t="s">
        <v>68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100</v>
      </c>
      <c r="H19" s="65" t="s">
        <v>9</v>
      </c>
      <c r="I19" s="66">
        <v>130</v>
      </c>
      <c r="J19" s="35">
        <f t="shared" si="1"/>
        <v>0</v>
      </c>
      <c r="K19" s="58">
        <v>85</v>
      </c>
      <c r="L19" s="65" t="s">
        <v>9</v>
      </c>
      <c r="M19" s="66">
        <v>120</v>
      </c>
      <c r="N19" s="35">
        <f t="shared" si="2"/>
        <v>12.195121951219512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120</v>
      </c>
      <c r="E20" s="65" t="s">
        <v>9</v>
      </c>
      <c r="F20" s="59">
        <v>130</v>
      </c>
      <c r="G20" s="58">
        <v>120</v>
      </c>
      <c r="H20" s="65" t="s">
        <v>9</v>
      </c>
      <c r="I20" s="59">
        <v>130</v>
      </c>
      <c r="J20" s="35">
        <f t="shared" si="1"/>
        <v>0</v>
      </c>
      <c r="K20" s="58">
        <v>125</v>
      </c>
      <c r="L20" s="65" t="s">
        <v>9</v>
      </c>
      <c r="M20" s="66">
        <v>130</v>
      </c>
      <c r="N20" s="35">
        <f t="shared" si="2"/>
        <v>-1.9607843137254901</v>
      </c>
    </row>
    <row r="21" spans="1:14" ht="25.5" customHeight="1">
      <c r="A21" s="45">
        <v>11</v>
      </c>
      <c r="B21" s="43" t="s">
        <v>70</v>
      </c>
      <c r="C21" s="42" t="s">
        <v>10</v>
      </c>
      <c r="D21" s="70">
        <v>80</v>
      </c>
      <c r="E21" s="67" t="s">
        <v>9</v>
      </c>
      <c r="F21" s="59">
        <v>85</v>
      </c>
      <c r="G21" s="70">
        <v>85</v>
      </c>
      <c r="H21" s="67" t="s">
        <v>9</v>
      </c>
      <c r="I21" s="59">
        <v>86</v>
      </c>
      <c r="J21" s="35">
        <f t="shared" si="1"/>
        <v>-3.5087719298245612</v>
      </c>
      <c r="K21" s="58">
        <v>68</v>
      </c>
      <c r="L21" s="67" t="s">
        <v>9</v>
      </c>
      <c r="M21" s="59">
        <v>70</v>
      </c>
      <c r="N21" s="35">
        <f t="shared" si="2"/>
        <v>19.565217391304348</v>
      </c>
    </row>
    <row r="22" spans="1:14" ht="25.5" customHeight="1">
      <c r="A22" s="45">
        <v>12</v>
      </c>
      <c r="B22" s="43" t="s">
        <v>23</v>
      </c>
      <c r="C22" s="75" t="s">
        <v>69</v>
      </c>
      <c r="D22" s="58">
        <v>160</v>
      </c>
      <c r="E22" s="65" t="s">
        <v>9</v>
      </c>
      <c r="F22" s="66">
        <v>162</v>
      </c>
      <c r="G22" s="58">
        <v>160</v>
      </c>
      <c r="H22" s="65" t="s">
        <v>9</v>
      </c>
      <c r="I22" s="66">
        <v>162</v>
      </c>
      <c r="J22" s="35">
        <f t="shared" si="1"/>
        <v>0</v>
      </c>
      <c r="K22" s="58">
        <v>166</v>
      </c>
      <c r="L22" s="65" t="s">
        <v>9</v>
      </c>
      <c r="M22" s="66">
        <v>170</v>
      </c>
      <c r="N22" s="35">
        <f t="shared" si="2"/>
        <v>-4.1666666666666661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123</v>
      </c>
      <c r="E23" s="65" t="s">
        <v>9</v>
      </c>
      <c r="F23" s="59">
        <v>125</v>
      </c>
      <c r="G23" s="58">
        <v>123</v>
      </c>
      <c r="H23" s="65" t="s">
        <v>9</v>
      </c>
      <c r="I23" s="59">
        <v>125</v>
      </c>
      <c r="J23" s="35">
        <v>0</v>
      </c>
      <c r="K23" s="58">
        <v>129</v>
      </c>
      <c r="L23" s="67" t="s">
        <v>9</v>
      </c>
      <c r="M23" s="59">
        <v>132</v>
      </c>
      <c r="N23" s="35">
        <f t="shared" si="2"/>
        <v>-4.980842911877394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865</v>
      </c>
      <c r="E24" s="65" t="s">
        <v>9</v>
      </c>
      <c r="F24" s="59">
        <v>870</v>
      </c>
      <c r="G24" s="58">
        <v>900</v>
      </c>
      <c r="H24" s="65" t="s">
        <v>9</v>
      </c>
      <c r="I24" s="59">
        <v>915</v>
      </c>
      <c r="J24" s="35">
        <f t="shared" si="1"/>
        <v>-4.4077134986225897</v>
      </c>
      <c r="K24" s="58">
        <v>910</v>
      </c>
      <c r="L24" s="67" t="s">
        <v>9</v>
      </c>
      <c r="M24" s="59">
        <v>920</v>
      </c>
      <c r="N24" s="35">
        <f t="shared" si="2"/>
        <v>-5.1912568306010929</v>
      </c>
    </row>
    <row r="25" spans="1:14" ht="17.25" customHeight="1">
      <c r="A25" s="45">
        <v>15</v>
      </c>
      <c r="B25" s="43" t="s">
        <v>71</v>
      </c>
      <c r="C25" s="57" t="s">
        <v>8</v>
      </c>
      <c r="D25" s="58">
        <v>60</v>
      </c>
      <c r="E25" s="65" t="s">
        <v>9</v>
      </c>
      <c r="F25" s="59">
        <v>65</v>
      </c>
      <c r="G25" s="58">
        <v>70</v>
      </c>
      <c r="H25" s="65" t="s">
        <v>9</v>
      </c>
      <c r="I25" s="59">
        <v>72</v>
      </c>
      <c r="J25" s="35">
        <f t="shared" si="1"/>
        <v>-11.971830985915492</v>
      </c>
      <c r="K25" s="58">
        <v>36</v>
      </c>
      <c r="L25" s="60" t="s">
        <v>9</v>
      </c>
      <c r="M25" s="63">
        <v>40</v>
      </c>
      <c r="N25" s="35">
        <f t="shared" si="2"/>
        <v>64.473684210526315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35</v>
      </c>
      <c r="E26" s="65" t="s">
        <v>9</v>
      </c>
      <c r="F26" s="66">
        <v>38</v>
      </c>
      <c r="G26" s="58">
        <v>34</v>
      </c>
      <c r="H26" s="65" t="s">
        <v>9</v>
      </c>
      <c r="I26" s="66">
        <v>36</v>
      </c>
      <c r="J26" s="35">
        <v>0</v>
      </c>
      <c r="K26" s="58">
        <v>28</v>
      </c>
      <c r="L26" s="67" t="s">
        <v>9</v>
      </c>
      <c r="M26" s="59">
        <v>30</v>
      </c>
      <c r="N26" s="35">
        <f>((D26+F26)/2-(K26+M26)/2)/((K26+M26)/2)*100</f>
        <v>25.862068965517242</v>
      </c>
    </row>
    <row r="27" spans="1:14" ht="17.25" customHeight="1">
      <c r="A27" s="45">
        <v>17</v>
      </c>
      <c r="B27" s="43" t="s">
        <v>79</v>
      </c>
      <c r="C27" s="42" t="s">
        <v>10</v>
      </c>
      <c r="D27" s="58">
        <v>110</v>
      </c>
      <c r="E27" s="65" t="s">
        <v>9</v>
      </c>
      <c r="F27" s="66">
        <v>120</v>
      </c>
      <c r="G27" s="58">
        <v>115</v>
      </c>
      <c r="H27" s="65" t="s">
        <v>9</v>
      </c>
      <c r="I27" s="66">
        <v>130</v>
      </c>
      <c r="J27" s="35">
        <f t="shared" si="1"/>
        <v>-6.1224489795918364</v>
      </c>
      <c r="K27" s="58">
        <v>70</v>
      </c>
      <c r="L27" s="67" t="s">
        <v>9</v>
      </c>
      <c r="M27" s="59">
        <v>75</v>
      </c>
      <c r="N27" s="35">
        <f t="shared" si="2"/>
        <v>58.620689655172406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170</v>
      </c>
      <c r="E28" s="65" t="s">
        <v>9</v>
      </c>
      <c r="F28" s="66">
        <v>180</v>
      </c>
      <c r="G28" s="58">
        <v>170</v>
      </c>
      <c r="H28" s="65" t="s">
        <v>9</v>
      </c>
      <c r="I28" s="66">
        <v>180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72</v>
      </c>
      <c r="C29" s="42" t="s">
        <v>10</v>
      </c>
      <c r="D29" s="70">
        <v>200</v>
      </c>
      <c r="E29" s="65" t="s">
        <v>9</v>
      </c>
      <c r="F29" s="59">
        <v>210</v>
      </c>
      <c r="G29" s="70">
        <v>260</v>
      </c>
      <c r="H29" s="65" t="s">
        <v>9</v>
      </c>
      <c r="I29" s="59">
        <v>270</v>
      </c>
      <c r="J29" s="35">
        <f t="shared" si="1"/>
        <v>-22.641509433962266</v>
      </c>
      <c r="K29" s="58">
        <v>95</v>
      </c>
      <c r="L29" s="67">
        <v>90</v>
      </c>
      <c r="M29" s="59">
        <v>100</v>
      </c>
      <c r="N29" s="35">
        <f t="shared" si="2"/>
        <v>110.25641025641026</v>
      </c>
    </row>
    <row r="30" spans="1:14" ht="17.25" customHeight="1">
      <c r="A30" s="45">
        <v>20</v>
      </c>
      <c r="B30" s="52" t="s">
        <v>73</v>
      </c>
      <c r="C30" s="42" t="s">
        <v>10</v>
      </c>
      <c r="D30" s="70">
        <v>35</v>
      </c>
      <c r="E30" s="65" t="s">
        <v>9</v>
      </c>
      <c r="F30" s="59">
        <v>36</v>
      </c>
      <c r="G30" s="70">
        <v>30</v>
      </c>
      <c r="H30" s="65" t="s">
        <v>9</v>
      </c>
      <c r="I30" s="59">
        <v>32</v>
      </c>
      <c r="J30" s="35">
        <f t="shared" si="1"/>
        <v>14.516129032258066</v>
      </c>
      <c r="K30" s="58">
        <v>22</v>
      </c>
      <c r="L30" s="60" t="s">
        <v>9</v>
      </c>
      <c r="M30" s="64">
        <v>25</v>
      </c>
      <c r="N30" s="35">
        <f t="shared" si="2"/>
        <v>51.063829787234042</v>
      </c>
    </row>
    <row r="31" spans="1:14" ht="17.25" customHeight="1">
      <c r="A31" s="45">
        <v>21</v>
      </c>
      <c r="B31" s="43" t="s">
        <v>53</v>
      </c>
      <c r="C31" s="42" t="s">
        <v>10</v>
      </c>
      <c r="D31" s="58">
        <v>30</v>
      </c>
      <c r="E31" s="67" t="s">
        <v>9</v>
      </c>
      <c r="F31" s="59">
        <v>35</v>
      </c>
      <c r="G31" s="58">
        <v>25</v>
      </c>
      <c r="H31" s="67" t="s">
        <v>9</v>
      </c>
      <c r="I31" s="59">
        <v>30</v>
      </c>
      <c r="J31" s="35">
        <f t="shared" si="1"/>
        <v>18.181818181818183</v>
      </c>
      <c r="K31" s="58">
        <v>30</v>
      </c>
      <c r="L31" s="65" t="s">
        <v>9</v>
      </c>
      <c r="M31" s="59">
        <v>45</v>
      </c>
      <c r="N31" s="35">
        <f t="shared" si="2"/>
        <v>-13.333333333333334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35</v>
      </c>
      <c r="E32" s="67" t="s">
        <v>9</v>
      </c>
      <c r="F32" s="59">
        <v>40</v>
      </c>
      <c r="G32" s="58">
        <v>30</v>
      </c>
      <c r="H32" s="67" t="s">
        <v>9</v>
      </c>
      <c r="I32" s="59">
        <v>35</v>
      </c>
      <c r="J32" s="35">
        <v>0</v>
      </c>
      <c r="K32" s="58">
        <v>16</v>
      </c>
      <c r="L32" s="67" t="s">
        <v>9</v>
      </c>
      <c r="M32" s="59">
        <v>20</v>
      </c>
      <c r="N32" s="35">
        <f t="shared" si="2"/>
        <v>108.33333333333333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30</v>
      </c>
      <c r="E33" s="67" t="s">
        <v>9</v>
      </c>
      <c r="F33" s="59">
        <v>35</v>
      </c>
      <c r="G33" s="58">
        <v>25</v>
      </c>
      <c r="H33" s="67" t="s">
        <v>9</v>
      </c>
      <c r="I33" s="59">
        <v>30</v>
      </c>
      <c r="J33" s="35">
        <f t="shared" si="1"/>
        <v>18.181818181818183</v>
      </c>
      <c r="K33" s="58">
        <v>25</v>
      </c>
      <c r="L33" s="65" t="s">
        <v>9</v>
      </c>
      <c r="M33" s="59">
        <v>30</v>
      </c>
      <c r="N33" s="35">
        <f t="shared" si="2"/>
        <v>18.181818181818183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30</v>
      </c>
      <c r="E34" s="67" t="s">
        <v>9</v>
      </c>
      <c r="F34" s="59">
        <v>32</v>
      </c>
      <c r="G34" s="58">
        <v>25</v>
      </c>
      <c r="H34" s="67" t="s">
        <v>9</v>
      </c>
      <c r="I34" s="59">
        <v>28</v>
      </c>
      <c r="J34" s="35">
        <v>0</v>
      </c>
      <c r="K34" s="58">
        <v>16</v>
      </c>
      <c r="L34" s="67" t="s">
        <v>9</v>
      </c>
      <c r="M34" s="59">
        <v>20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140</v>
      </c>
      <c r="E35" s="67" t="s">
        <v>9</v>
      </c>
      <c r="F35" s="59">
        <v>150</v>
      </c>
      <c r="G35" s="58">
        <v>155</v>
      </c>
      <c r="H35" s="67" t="s">
        <v>9</v>
      </c>
      <c r="I35" s="59">
        <v>160</v>
      </c>
      <c r="J35" s="35">
        <f t="shared" si="1"/>
        <v>-7.9365079365079358</v>
      </c>
      <c r="K35" s="58">
        <v>120</v>
      </c>
      <c r="L35" s="60" t="s">
        <v>9</v>
      </c>
      <c r="M35" s="64">
        <v>130</v>
      </c>
      <c r="N35" s="35">
        <f t="shared" si="2"/>
        <v>16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280</v>
      </c>
      <c r="E36" s="67" t="s">
        <v>9</v>
      </c>
      <c r="F36" s="59">
        <v>300</v>
      </c>
      <c r="G36" s="58">
        <v>300</v>
      </c>
      <c r="H36" s="67" t="s">
        <v>9</v>
      </c>
      <c r="I36" s="59">
        <v>320</v>
      </c>
      <c r="J36" s="35">
        <f t="shared" si="1"/>
        <v>-6.4516129032258061</v>
      </c>
      <c r="K36" s="58">
        <v>280</v>
      </c>
      <c r="L36" s="67" t="s">
        <v>9</v>
      </c>
      <c r="M36" s="59">
        <v>300</v>
      </c>
      <c r="N36" s="35">
        <f t="shared" si="2"/>
        <v>0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260</v>
      </c>
      <c r="E37" s="67" t="s">
        <v>9</v>
      </c>
      <c r="F37" s="59">
        <v>270</v>
      </c>
      <c r="G37" s="62">
        <v>270</v>
      </c>
      <c r="H37" s="67" t="s">
        <v>9</v>
      </c>
      <c r="I37" s="59">
        <v>280</v>
      </c>
      <c r="J37" s="35">
        <f t="shared" si="1"/>
        <v>-3.6363636363636362</v>
      </c>
      <c r="K37" s="58">
        <v>260</v>
      </c>
      <c r="L37" s="67" t="s">
        <v>9</v>
      </c>
      <c r="M37" s="59">
        <v>270</v>
      </c>
      <c r="N37" s="35">
        <f t="shared" si="2"/>
        <v>0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7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1100</v>
      </c>
      <c r="N38" s="35">
        <f t="shared" si="2"/>
        <v>5.7142857142857144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170</v>
      </c>
      <c r="E39" s="67" t="s">
        <v>9</v>
      </c>
      <c r="F39" s="59">
        <v>180</v>
      </c>
      <c r="G39" s="58">
        <v>170</v>
      </c>
      <c r="H39" s="67" t="s">
        <v>9</v>
      </c>
      <c r="I39" s="59">
        <v>180</v>
      </c>
      <c r="J39" s="35">
        <f t="shared" si="1"/>
        <v>0</v>
      </c>
      <c r="K39" s="58">
        <v>120</v>
      </c>
      <c r="L39" s="67" t="s">
        <v>9</v>
      </c>
      <c r="M39" s="59">
        <v>140</v>
      </c>
      <c r="N39" s="35">
        <f t="shared" si="2"/>
        <v>34.615384615384613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700</v>
      </c>
      <c r="E40" s="60" t="s">
        <v>9</v>
      </c>
      <c r="F40" s="64">
        <v>720</v>
      </c>
      <c r="G40" s="58">
        <v>700</v>
      </c>
      <c r="H40" s="60" t="s">
        <v>9</v>
      </c>
      <c r="I40" s="64">
        <v>720</v>
      </c>
      <c r="J40" s="35">
        <f>((D40+F40)/2-(G40+I40)/2)/((G40+I40)/2)*100</f>
        <v>0</v>
      </c>
      <c r="K40" s="58">
        <v>630</v>
      </c>
      <c r="L40" s="67" t="s">
        <v>9</v>
      </c>
      <c r="M40" s="59">
        <v>650</v>
      </c>
      <c r="N40" s="35">
        <f>((D40+F40)/2-(K40+M40)/2)/((K40+M40)/2)*100</f>
        <v>10.9375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500</v>
      </c>
      <c r="E41" s="67" t="s">
        <v>9</v>
      </c>
      <c r="F41" s="59">
        <v>520</v>
      </c>
      <c r="G41" s="58">
        <v>550</v>
      </c>
      <c r="H41" s="67" t="s">
        <v>9</v>
      </c>
      <c r="I41" s="59">
        <v>570</v>
      </c>
      <c r="J41" s="35">
        <f t="shared" si="1"/>
        <v>-8.9285714285714288</v>
      </c>
      <c r="K41" s="70">
        <v>400</v>
      </c>
      <c r="L41" s="67" t="s">
        <v>9</v>
      </c>
      <c r="M41" s="59">
        <v>420</v>
      </c>
      <c r="N41" s="35">
        <f t="shared" si="2"/>
        <v>24.390243902439025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270</v>
      </c>
      <c r="E42" s="60" t="s">
        <v>9</v>
      </c>
      <c r="F42" s="64">
        <v>280</v>
      </c>
      <c r="G42" s="58">
        <v>260</v>
      </c>
      <c r="H42" s="60" t="s">
        <v>9</v>
      </c>
      <c r="I42" s="64">
        <v>270</v>
      </c>
      <c r="J42" s="35">
        <f t="shared" si="1"/>
        <v>3.7735849056603774</v>
      </c>
      <c r="K42" s="58">
        <v>265</v>
      </c>
      <c r="L42" s="67" t="s">
        <v>9</v>
      </c>
      <c r="M42" s="66">
        <v>270</v>
      </c>
      <c r="N42" s="35">
        <f t="shared" si="2"/>
        <v>2.8037383177570092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170</v>
      </c>
      <c r="E43" s="67" t="s">
        <v>9</v>
      </c>
      <c r="F43" s="59">
        <v>180</v>
      </c>
      <c r="G43" s="58">
        <v>170</v>
      </c>
      <c r="H43" s="67" t="s">
        <v>9</v>
      </c>
      <c r="I43" s="59">
        <v>180</v>
      </c>
      <c r="J43" s="35">
        <f t="shared" si="1"/>
        <v>0</v>
      </c>
      <c r="K43" s="58">
        <v>130</v>
      </c>
      <c r="L43" s="67" t="s">
        <v>9</v>
      </c>
      <c r="M43" s="59">
        <v>135</v>
      </c>
      <c r="N43" s="35">
        <f t="shared" si="2"/>
        <v>32.075471698113205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3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43</v>
      </c>
      <c r="E45" s="67" t="s">
        <v>9</v>
      </c>
      <c r="F45" s="66">
        <v>45</v>
      </c>
      <c r="G45" s="58">
        <v>42</v>
      </c>
      <c r="H45" s="67" t="s">
        <v>9</v>
      </c>
      <c r="I45" s="66">
        <v>44</v>
      </c>
      <c r="J45" s="35">
        <f t="shared" si="1"/>
        <v>2.3255813953488373</v>
      </c>
      <c r="K45" s="58">
        <v>38</v>
      </c>
      <c r="L45" s="67" t="s">
        <v>9</v>
      </c>
      <c r="M45" s="66">
        <v>40</v>
      </c>
      <c r="N45" s="35">
        <f t="shared" si="2"/>
        <v>12.820512820512819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130</v>
      </c>
      <c r="E46" s="67" t="s">
        <v>9</v>
      </c>
      <c r="F46" s="59">
        <v>132</v>
      </c>
      <c r="G46" s="58">
        <v>130</v>
      </c>
      <c r="H46" s="67" t="s">
        <v>9</v>
      </c>
      <c r="I46" s="59">
        <v>132</v>
      </c>
      <c r="J46" s="35">
        <f t="shared" si="1"/>
        <v>0</v>
      </c>
      <c r="K46" s="70">
        <v>76</v>
      </c>
      <c r="L46" s="67" t="s">
        <v>9</v>
      </c>
      <c r="M46" s="59">
        <v>78</v>
      </c>
      <c r="N46" s="35">
        <f t="shared" si="2"/>
        <v>70.129870129870127</v>
      </c>
    </row>
    <row r="47" spans="1:14" ht="17.25" customHeight="1">
      <c r="A47" s="45">
        <v>37</v>
      </c>
      <c r="B47" s="52" t="s">
        <v>57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28</v>
      </c>
      <c r="L47" s="67" t="s">
        <v>9</v>
      </c>
      <c r="M47" s="59">
        <v>30</v>
      </c>
      <c r="N47" s="35">
        <f t="shared" si="2"/>
        <v>17.241379310344829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58">
        <v>360</v>
      </c>
      <c r="H48" s="60" t="s">
        <v>9</v>
      </c>
      <c r="I48" s="64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1" t="s">
        <v>56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</row>
    <row r="53" spans="1:14">
      <c r="A53" s="105" t="s">
        <v>67</v>
      </c>
      <c r="B53" s="105"/>
      <c r="C53" s="105"/>
      <c r="D53" s="105"/>
      <c r="E53" s="105"/>
      <c r="F53" s="105"/>
      <c r="G53" s="105"/>
      <c r="H53" s="105"/>
      <c r="I53" s="105"/>
      <c r="J53" s="14"/>
      <c r="K53" s="14"/>
      <c r="L53" s="12"/>
      <c r="M53" s="14"/>
      <c r="N53" s="14"/>
    </row>
    <row r="54" spans="1:14">
      <c r="A54" s="92" t="s">
        <v>17</v>
      </c>
      <c r="B54" s="92"/>
      <c r="C54" s="92"/>
      <c r="D54" s="92"/>
      <c r="E54" s="92"/>
      <c r="F54" s="92"/>
      <c r="G54" s="93" t="s">
        <v>18</v>
      </c>
      <c r="H54" s="93"/>
      <c r="I54" s="93"/>
      <c r="J54" s="93"/>
      <c r="K54" s="93"/>
      <c r="L54" s="93"/>
      <c r="M54" s="93"/>
      <c r="N54" s="93"/>
    </row>
    <row r="55" spans="1:14" ht="23.25" customHeight="1">
      <c r="A55" s="94" t="s">
        <v>1</v>
      </c>
      <c r="B55" s="95"/>
      <c r="C55" s="96" t="s">
        <v>19</v>
      </c>
      <c r="D55" s="97"/>
      <c r="E55" s="97"/>
      <c r="F55" s="98"/>
      <c r="G55" s="99" t="s">
        <v>1</v>
      </c>
      <c r="H55" s="100"/>
      <c r="I55" s="100"/>
      <c r="J55" s="101"/>
      <c r="K55" s="102" t="s">
        <v>20</v>
      </c>
      <c r="L55" s="103"/>
      <c r="M55" s="103"/>
      <c r="N55" s="104"/>
    </row>
    <row r="56" spans="1:14" ht="117.75" customHeight="1">
      <c r="A56" s="106" t="s">
        <v>86</v>
      </c>
      <c r="B56" s="126"/>
      <c r="C56" s="108" t="s">
        <v>64</v>
      </c>
      <c r="D56" s="120"/>
      <c r="E56" s="120"/>
      <c r="F56" s="121"/>
      <c r="G56" s="127" t="s">
        <v>85</v>
      </c>
      <c r="H56" s="123"/>
      <c r="I56" s="123"/>
      <c r="J56" s="124"/>
      <c r="K56" s="108" t="s">
        <v>65</v>
      </c>
      <c r="L56" s="109"/>
      <c r="M56" s="109"/>
      <c r="N56" s="110"/>
    </row>
    <row r="57" spans="1:14" ht="12" hidden="1" customHeight="1">
      <c r="A57" s="117" t="s">
        <v>56</v>
      </c>
      <c r="B57" s="118"/>
      <c r="C57" s="119"/>
      <c r="D57" s="120"/>
      <c r="E57" s="120"/>
      <c r="F57" s="121"/>
      <c r="G57" s="122"/>
      <c r="H57" s="123"/>
      <c r="I57" s="123"/>
      <c r="J57" s="124"/>
      <c r="K57" s="125"/>
      <c r="L57" s="109"/>
      <c r="M57" s="109"/>
      <c r="N57" s="110"/>
    </row>
    <row r="58" spans="1:14">
      <c r="A58" s="106"/>
      <c r="B58" s="107"/>
      <c r="C58" s="108"/>
      <c r="D58" s="109"/>
      <c r="E58" s="109"/>
      <c r="F58" s="110"/>
      <c r="G58" s="108"/>
      <c r="H58" s="109"/>
      <c r="I58" s="109"/>
      <c r="J58" s="110"/>
      <c r="K58" s="108"/>
      <c r="L58" s="109"/>
      <c r="M58" s="109"/>
      <c r="N58" s="110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111" t="s">
        <v>66</v>
      </c>
      <c r="B61" s="111"/>
      <c r="C61" s="111"/>
      <c r="D61" s="111"/>
      <c r="E61" s="111"/>
      <c r="F61" s="111"/>
      <c r="G61" s="112" t="s">
        <v>38</v>
      </c>
      <c r="H61" s="112"/>
      <c r="I61" s="112"/>
      <c r="J61" s="112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113"/>
      <c r="K62" s="114"/>
      <c r="L62" s="114"/>
      <c r="M62" s="114"/>
      <c r="N62" s="114"/>
    </row>
    <row r="63" spans="1:14" ht="33" customHeight="1">
      <c r="A63" s="22"/>
      <c r="B63" s="32"/>
      <c r="C63" s="23"/>
      <c r="D63" s="22"/>
      <c r="E63" s="22"/>
      <c r="F63" s="22"/>
      <c r="G63" s="22"/>
      <c r="H63" s="49"/>
      <c r="I63" s="22"/>
      <c r="J63" s="114"/>
      <c r="K63" s="114"/>
      <c r="L63" s="114"/>
      <c r="M63" s="114"/>
      <c r="N63" s="114"/>
    </row>
    <row r="64" spans="1:14">
      <c r="B64" s="1" t="s">
        <v>60</v>
      </c>
      <c r="J64" s="90" t="s">
        <v>59</v>
      </c>
      <c r="K64" s="90"/>
      <c r="L64" s="90"/>
      <c r="M64" s="90"/>
      <c r="N64" s="90"/>
    </row>
    <row r="65" spans="2:14">
      <c r="B65" s="1" t="s">
        <v>61</v>
      </c>
      <c r="J65" s="90" t="s">
        <v>55</v>
      </c>
      <c r="K65" s="90"/>
      <c r="L65" s="90"/>
      <c r="M65" s="90"/>
      <c r="N65" s="90"/>
    </row>
    <row r="66" spans="2:14">
      <c r="B66" s="1" t="s">
        <v>63</v>
      </c>
      <c r="J66" s="90" t="s">
        <v>54</v>
      </c>
      <c r="K66" s="90"/>
      <c r="L66" s="90"/>
      <c r="M66" s="90"/>
      <c r="N66" s="90"/>
    </row>
    <row r="67" spans="2:14">
      <c r="B67" s="1" t="s">
        <v>62</v>
      </c>
      <c r="J67" s="90" t="s">
        <v>37</v>
      </c>
      <c r="K67" s="90"/>
      <c r="L67" s="90"/>
      <c r="M67" s="90"/>
      <c r="N67" s="90"/>
    </row>
  </sheetData>
  <mergeCells count="45"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2023-06-13T06:06:55Z</cp:lastPrinted>
  <dcterms:created xsi:type="dcterms:W3CDTF">2020-07-12T06:32:53Z</dcterms:created>
  <dcterms:modified xsi:type="dcterms:W3CDTF">2023-07-25T09:07:44Z</dcterms:modified>
</cp:coreProperties>
</file>