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<sst xmlns="http://schemas.openxmlformats.org/spreadsheetml/2006/main" count="234" uniqueCount="91">
  <si>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</si>
  <si>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</si>
  <si>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</si>
  <si>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</si>
  <si>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</si>
  <si>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</si>
  <si>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</si>
  <si>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</si>
  <si>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</si>
  <si>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</si>
  <si>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</si>
  <si>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</si>
  <si>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</si>
  <si>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</si>
  <si>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</si>
  <si>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</si>
  <si>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</si>
  <si>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</si>
  <si>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</si>
  <si>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</si>
  <si>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</si>
  <si>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</si>
  <si>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</si>
  <si>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</si>
  <si>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</si>
  <si>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</si>
  <si>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</si>
  <si>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</si>
  <si>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</si>
  <si>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</si>
  <si>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</si>
  <si>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</si>
  <si>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</si>
  <si>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</si>
  <si>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</si>
  <si>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</si>
  <si>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</si>
  <si>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</si>
  <si>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</si>
  <si>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</si>
  <si>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</si>
  <si>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</si>
  <si>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</si>
  <si>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</si>
  <si>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</si>
  <si>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</si>
  <si>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</si>
  <si>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</si>
  <si>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</si>
  <si>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</si>
  <si>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</si>
  <si>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</si>
  <si>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</si>
  <si>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</si>
  <si>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</si>
  <si>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</si>
  <si>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</si>
  <si>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</si>
  <si>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</si>
  <si>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</si>
  <si>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</si>
  <si>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</si>
  <si>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</si>
  <si>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</si>
  <si>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</si>
  <si>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</si>
  <si>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</si>
  <si>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</si>
  <si>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</si>
  <si>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</si>
  <si>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</si>
  <si>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</si>
  <si>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</si>
  <si>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</si>
  <si>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</si>
  <si>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৫।মোরগ-মুরগি (কক/সোনালী) জ্যান্ত</t>
  </si>
  <si>
    <t>৩। পটল,কাঁচা মরিচ</t>
  </si>
  <si>
    <t>৫।চিনি(খোলা)</t>
  </si>
  <si>
    <t>৬।লবন (প্যাকেটজাত),গুড়ো দুধ</t>
  </si>
  <si>
    <t>19/0৭/২০২1</t>
  </si>
  <si>
    <t>৩।  আলু হল্যান্ড , বেগুন,কাঁচা পেপে,মিষ্টি কুমড়া</t>
  </si>
  <si>
    <t>৪। পাংগাস মাছ,ইলিশ মাছ, ডিম ফার্ম (সাদা/লাল)</t>
  </si>
  <si>
    <t>2।ছোলা কলাই</t>
  </si>
  <si>
    <t>২। সকল প্রকার ভোজ্য তেল, পিয়াজ (দেশী),রসুন (দেশী),রসুন  (আমদানী),আদা (দেশী/আমদানী), মুগ ডাল</t>
  </si>
  <si>
    <t>৪।রুই মাছ,কাতল মাছ, মোরগ -মুরগি (দেশী)জ্যান্ত,মুরগি (ব্রয়লার) জ্যান্ত</t>
  </si>
  <si>
    <t>স্মারক নং 1২.02.9১০০.7০0.16.02৫.1৬.704</t>
  </si>
  <si>
    <t>তারিখঃ 06/০9/202১ খ্রিঃ।</t>
  </si>
  <si>
    <t>06/০9/২০২১</t>
  </si>
  <si>
    <t>06/০9/২০20</t>
  </si>
  <si>
    <t>১।চাল সরু (নাজির),চাল সরু (মিনিকেট), চাল(মাঝারী), চাল (মোটা),মশুর ডাল</t>
  </si>
  <si>
    <t>১। আটা (খোলা),আটা -(প্যাকেট)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</si>
</sst>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D14" sqref="D1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79</v>
      </c>
      <c r="H10" s="88"/>
      <c r="I10" s="89"/>
      <c r="J10" s="86"/>
      <c r="K10" s="78" t="s">
        <v>88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64</v>
      </c>
      <c r="E11" s="30" t="s">
        <v>8</v>
      </c>
      <c r="F11" s="22">
        <v>65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-0.76923076923076927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8.4033613445378155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53</v>
      </c>
      <c r="G12" s="33">
        <v>54</v>
      </c>
      <c r="H12" s="30">
        <v>0</v>
      </c>
      <c r="I12" s="34">
        <v>56</v>
      </c>
      <c r="J12" s="24">
        <f t="shared" si="0"/>
        <v>-4.5454545454545459</v>
      </c>
      <c r="K12" s="22">
        <v>46</v>
      </c>
      <c r="L12" s="30" t="s">
        <v>8</v>
      </c>
      <c r="M12" s="22">
        <v>50</v>
      </c>
      <c r="N12" s="24">
        <f t="shared" si="1"/>
        <v>9.375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47</v>
      </c>
      <c r="E13" s="30">
        <v>56</v>
      </c>
      <c r="F13" s="22">
        <v>48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-5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2.1505376344086025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43</v>
      </c>
      <c r="E14" s="30" t="s">
        <v>8</v>
      </c>
      <c r="F14" s="22">
        <v>44</v>
      </c>
      <c r="G14" s="33">
        <v>46</v>
      </c>
      <c r="H14" s="30" t="s">
        <v>8</v>
      </c>
      <c r="I14" s="34">
        <v>48</v>
      </c>
      <c r="J14" s="24">
        <f t="shared" si="2"/>
        <v>-7.4468085106382977</v>
      </c>
      <c r="K14" s="22">
        <v>40</v>
      </c>
      <c r="L14" s="30" t="s">
        <v>8</v>
      </c>
      <c r="M14" s="22">
        <v>42</v>
      </c>
      <c r="N14" s="24">
        <f t="shared" si="3"/>
        <v>6.0975609756097562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32</v>
      </c>
      <c r="H15" s="30" t="s">
        <v>8</v>
      </c>
      <c r="I15" s="34">
        <v>40</v>
      </c>
      <c r="J15" s="24">
        <f t="shared" si="2"/>
        <v>12.5</v>
      </c>
      <c r="K15" s="22">
        <v>33</v>
      </c>
      <c r="L15" s="30" t="s">
        <v>8</v>
      </c>
      <c r="M15" s="22">
        <v>35</v>
      </c>
      <c r="N15" s="24">
        <f t="shared" si="3"/>
        <v>19.117647058823529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35</v>
      </c>
      <c r="E16" s="30" t="s">
        <v>8</v>
      </c>
      <c r="F16" s="22">
        <v>36</v>
      </c>
      <c r="G16" s="33">
        <v>28</v>
      </c>
      <c r="H16" s="30" t="s">
        <v>8</v>
      </c>
      <c r="I16" s="34">
        <v>30</v>
      </c>
      <c r="J16" s="24">
        <f t="shared" si="2"/>
        <v>22.413793103448278</v>
      </c>
      <c r="K16" s="22">
        <v>26</v>
      </c>
      <c r="L16" s="30" t="s">
        <v>8</v>
      </c>
      <c r="M16" s="22">
        <v>28</v>
      </c>
      <c r="N16" s="24">
        <f t="shared" si="3"/>
        <v>31.481481481481481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80</v>
      </c>
      <c r="E17" s="30" t="s">
        <v>8</v>
      </c>
      <c r="F17" s="22">
        <v>120</v>
      </c>
      <c r="G17" s="33">
        <v>75</v>
      </c>
      <c r="H17" s="30" t="s">
        <v>8</v>
      </c>
      <c r="I17" s="34">
        <v>140</v>
      </c>
      <c r="J17" s="24">
        <f t="shared" si="2"/>
        <v>-6.9767441860465116</v>
      </c>
      <c r="K17" s="22">
        <v>70</v>
      </c>
      <c r="L17" s="30" t="s">
        <v>8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120</v>
      </c>
      <c r="G18" s="33">
        <v>100</v>
      </c>
      <c r="H18" s="30" t="s">
        <v>8</v>
      </c>
      <c r="I18" s="34">
        <v>140</v>
      </c>
      <c r="J18" s="24">
        <f t="shared" si="2"/>
        <v>-8.3333333333333321</v>
      </c>
      <c r="K18" s="22">
        <v>110</v>
      </c>
      <c r="L18" s="30" t="s">
        <v>8</v>
      </c>
      <c r="M18" s="22">
        <v>120</v>
      </c>
      <c r="N18" s="24">
        <f t="shared" si="3"/>
        <v>-4.3478260869565215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60</v>
      </c>
      <c r="H19" s="30" t="s">
        <v>8</v>
      </c>
      <c r="I19" s="34">
        <v>70</v>
      </c>
      <c r="J19" s="24">
        <f t="shared" si="2"/>
        <v>2.3076923076923079</v>
      </c>
      <c r="K19" s="22">
        <v>68</v>
      </c>
      <c r="L19" s="30" t="s">
        <v>8</v>
      </c>
      <c r="M19" s="22">
        <v>72</v>
      </c>
      <c r="N19" s="24">
        <f t="shared" si="3"/>
        <v>-5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130</v>
      </c>
      <c r="H20" s="30" t="s">
        <v>8</v>
      </c>
      <c r="I20" s="34">
        <v>135</v>
      </c>
      <c r="J20" s="24">
        <f t="shared" si="2"/>
        <v>0</v>
      </c>
      <c r="K20" s="22">
        <v>85</v>
      </c>
      <c r="L20" s="30" t="s">
        <v>8</v>
      </c>
      <c r="M20" s="22">
        <v>87</v>
      </c>
      <c r="N20" s="24">
        <f t="shared" si="3"/>
        <v>54.069767441860463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115</v>
      </c>
      <c r="E21" s="30" t="s">
        <v>8</v>
      </c>
      <c r="F21" s="22">
        <v>118</v>
      </c>
      <c r="G21" s="33">
        <v>118</v>
      </c>
      <c r="H21" s="30" t="s">
        <v>8</v>
      </c>
      <c r="I21" s="34">
        <v>120</v>
      </c>
      <c r="J21" s="24">
        <f t="shared" si="2"/>
        <v>-2.1008403361344539</v>
      </c>
      <c r="K21" s="22">
        <v>78</v>
      </c>
      <c r="L21" s="30" t="s">
        <v>8</v>
      </c>
      <c r="M21" s="22">
        <v>80</v>
      </c>
      <c r="N21" s="24">
        <f t="shared" si="3"/>
        <v>47.468354430379748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680</v>
      </c>
      <c r="H22" s="30" t="s">
        <v>8</v>
      </c>
      <c r="I22" s="34">
        <v>720</v>
      </c>
      <c r="J22" s="24">
        <f t="shared" si="2"/>
        <v>-1.4285714285714286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44</v>
      </c>
      <c r="L24" s="30" t="s">
        <v>8</v>
      </c>
      <c r="M24" s="22">
        <v>50</v>
      </c>
      <c r="N24" s="24">
        <f t="shared" si="3"/>
        <v>-17.021276595744681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70</v>
      </c>
      <c r="N25" s="24">
        <f t="shared" si="3"/>
        <v>-18.518518518518519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-28.8135593220339</v>
      </c>
      <c r="K26" s="22">
        <v>70</v>
      </c>
      <c r="L26" s="30" t="s">
        <v>8</v>
      </c>
      <c r="M26" s="22">
        <v>80</v>
      </c>
      <c r="N26" s="24">
        <f t="shared" si="3"/>
        <v>40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25</v>
      </c>
      <c r="J28" s="24">
        <f t="shared" si="2"/>
        <v>-15.555555555555555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30</v>
      </c>
      <c r="H29" s="30">
        <v>60</v>
      </c>
      <c r="I29" s="34">
        <v>45</v>
      </c>
      <c r="J29" s="24">
        <f t="shared" si="2"/>
        <v>13.333333333333334</v>
      </c>
      <c r="K29" s="22">
        <v>50</v>
      </c>
      <c r="L29" s="30" t="s">
        <v>8</v>
      </c>
      <c r="M29" s="22">
        <v>60</v>
      </c>
      <c r="N29" s="24">
        <f t="shared" si="3"/>
        <v>-22.727272727272727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25</v>
      </c>
      <c r="L30" s="30" t="s">
        <v>8</v>
      </c>
      <c r="M30" s="22">
        <v>35</v>
      </c>
      <c r="N30" s="24">
        <f t="shared" si="3"/>
        <v>-25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20</v>
      </c>
      <c r="L31" s="30" t="s">
        <v>8</v>
      </c>
      <c r="M31" s="22">
        <v>22</v>
      </c>
      <c r="N31" s="24">
        <f t="shared" si="3"/>
        <v>0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60</v>
      </c>
      <c r="H33" s="30" t="s">
        <v>8</v>
      </c>
      <c r="I33" s="34">
        <v>80</v>
      </c>
      <c r="J33" s="24">
        <f t="shared" si="2"/>
        <v>0</v>
      </c>
      <c r="K33" s="22">
        <v>220</v>
      </c>
      <c r="L33" s="30" t="s">
        <v>8</v>
      </c>
      <c r="M33" s="22">
        <v>230</v>
      </c>
      <c r="N33" s="24">
        <f t="shared" si="3"/>
        <v>-68.888888888888886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3.7037037037037033</v>
      </c>
      <c r="K34" s="22">
        <v>270</v>
      </c>
      <c r="L34" s="30" t="s">
        <v>8</v>
      </c>
      <c r="M34" s="22">
        <v>300</v>
      </c>
      <c r="N34" s="24">
        <f t="shared" si="3"/>
        <v>-1.7543859649122806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-1.8181818181818181</v>
      </c>
      <c r="K35" s="22">
        <v>270</v>
      </c>
      <c r="L35" s="30" t="s">
        <v>8</v>
      </c>
      <c r="M35" s="22">
        <v>300</v>
      </c>
      <c r="N35" s="24">
        <f t="shared" si="3"/>
        <v>-5.2631578947368416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600</v>
      </c>
      <c r="E36" s="30" t="s">
        <v>8</v>
      </c>
      <c r="F36" s="22">
        <v>900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-16.666666666666664</v>
      </c>
      <c r="K36" s="22">
        <v>500</v>
      </c>
      <c r="L36" s="30" t="s">
        <v>8</v>
      </c>
      <c r="M36" s="35">
        <v>900</v>
      </c>
      <c r="N36" s="24">
        <f t="shared" si="3"/>
        <v>7.1428571428571423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135</v>
      </c>
      <c r="E41" s="30" t="s">
        <v>8</v>
      </c>
      <c r="F41" s="22">
        <v>140</v>
      </c>
      <c r="G41" s="33">
        <v>130</v>
      </c>
      <c r="H41" s="30" t="s">
        <v>8</v>
      </c>
      <c r="I41" s="34">
        <v>135</v>
      </c>
      <c r="J41" s="24">
        <f t="shared" si="2"/>
        <v>3.7735849056603774</v>
      </c>
      <c r="K41" s="22">
        <v>115</v>
      </c>
      <c r="L41" s="30" t="s">
        <v>8</v>
      </c>
      <c r="M41" s="22">
        <v>120</v>
      </c>
      <c r="N41" s="24">
        <f t="shared" si="3"/>
        <v>17.021276595744681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625</v>
      </c>
      <c r="L46" s="30" t="s">
        <v>8</v>
      </c>
      <c r="M46" s="22">
        <v>630</v>
      </c>
      <c r="N46" s="24">
        <f t="shared" ref="N46" si="7">((D46+F46)/2-(K46+M46)/2)/((K46+M46)/2)*100</f>
        <v>-3.5856573705179287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89</v>
      </c>
      <c r="B54" s="127"/>
      <c r="C54" s="57" t="s">
        <v>58</v>
      </c>
      <c r="D54" s="58"/>
      <c r="E54" s="58"/>
      <c r="F54" s="59"/>
      <c r="G54" s="60" t="s">
        <v>90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83</v>
      </c>
      <c r="B55" s="127"/>
      <c r="C55" s="57" t="s">
        <v>70</v>
      </c>
      <c r="D55" s="58"/>
      <c r="E55" s="58"/>
      <c r="F55" s="59"/>
      <c r="G55" s="60" t="s">
        <v>82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80</v>
      </c>
      <c r="B56" s="128"/>
      <c r="C56" s="57" t="s">
        <v>70</v>
      </c>
      <c r="D56" s="58"/>
      <c r="E56" s="58"/>
      <c r="F56" s="59"/>
      <c r="G56" s="60" t="s">
        <v>76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 t="s">
        <v>81</v>
      </c>
      <c r="B57" s="111"/>
      <c r="C57" s="57" t="s">
        <v>70</v>
      </c>
      <c r="D57" s="58"/>
      <c r="E57" s="58"/>
      <c r="F57" s="59"/>
      <c r="G57" s="116" t="s">
        <v>84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75</v>
      </c>
      <c r="B58" s="111"/>
      <c r="C58" s="57" t="s">
        <v>70</v>
      </c>
      <c r="D58" s="58"/>
      <c r="E58" s="58"/>
      <c r="F58" s="59"/>
      <c r="G58" s="113" t="s">
        <v>77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 t="s">
        <v>78</v>
      </c>
      <c r="B59" s="111"/>
      <c r="C59" s="57" t="s">
        <v>70</v>
      </c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2021-09-05T04:50:56Z</cp:lastPrinted>
  <dcterms:created xsi:type="dcterms:W3CDTF">2020-07-12T06:32:53Z</dcterms:created>
  <dcterms:modified xsi:type="dcterms:W3CDTF">2021-09-06T06:25:14Z</dcterms:modified>
</cp:coreProperties>
</file>