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<sst xmlns="http://schemas.openxmlformats.org/spreadsheetml/2006/main" count="226" uniqueCount="90">
  <si>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</si>
  <si>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</si>
  <si>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</si>
  <si>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</si>
  <si>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</si>
  <si>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</si>
  <si>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</si>
  <si>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</si>
  <si>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</si>
  <si>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</si>
  <si>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</si>
  <si>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</si>
  <si>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</si>
  <si>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</si>
  <si>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</si>
  <si>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</si>
  <si>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</si>
  <si>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</si>
  <si>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</si>
  <si>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</si>
  <si>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</si>
  <si>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</si>
  <si>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</si>
  <si>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</si>
  <si>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</si>
  <si>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</si>
  <si>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</si>
  <si>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</si>
  <si>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</si>
  <si>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</si>
  <si>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</si>
  <si>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</si>
  <si>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</si>
  <si>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</si>
  <si>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</si>
  <si>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</si>
  <si>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</si>
  <si>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</si>
  <si>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</si>
  <si>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</si>
  <si>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</si>
  <si>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</si>
  <si>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</si>
  <si>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</si>
  <si>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</si>
  <si>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</si>
  <si>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</si>
  <si>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</si>
  <si>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</si>
  <si>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</si>
  <si>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</si>
  <si>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</si>
  <si>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</si>
  <si>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</si>
  <si>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</si>
  <si>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</si>
  <si>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</si>
  <si>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</si>
  <si>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</si>
  <si>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</si>
  <si>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</si>
  <si>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</si>
  <si>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</si>
  <si>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</si>
  <si>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</si>
  <si>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</si>
  <si>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</si>
  <si>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</si>
  <si>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</si>
  <si>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</si>
  <si>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</si>
  <si>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</si>
  <si>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৪। মোরগ/মুরগি-দেশী</t>
  </si>
  <si>
    <t>২। আদা-আমদানীকৃত,আলু</t>
  </si>
  <si>
    <t>১। চাল মোটা,পিঁয়াজ-দেশী,আমদানীকৃত</t>
  </si>
  <si>
    <t xml:space="preserve">     </t>
  </si>
  <si>
    <t>১। মুগ ডাল,ছোলা কলাই</t>
  </si>
  <si>
    <t>২। সয়াবিন তেল,পাম তেল</t>
  </si>
  <si>
    <t>৩। সয়াবিন(ক্যান)</t>
  </si>
  <si>
    <t>৫। পটল,রুই মাছ,কাতল মাছ</t>
  </si>
  <si>
    <t>৭। চিনি</t>
  </si>
  <si>
    <t>৪। রসুন-আমদানীকৃত</t>
  </si>
  <si>
    <t xml:space="preserve">৫। </t>
  </si>
  <si>
    <t>৩। বেগুন,কাচাপেঁপে,কাচামরিচ</t>
  </si>
  <si>
    <t>৬।মোরগ-মুরগি(কক্)/ ব্রয়লার, ডিম-মুরগি(কক্)</t>
  </si>
  <si>
    <t>তারিখঃ ২৮/০১/২০২১ খ্রিঃ।</t>
  </si>
  <si>
    <r>
      <rPr>
        <sz val="11"/>
        <rFont val="Nikosh"/>
      </rPr>
      <t>২৮</t>
    </r>
    <r>
      <rPr>
        <sz val="11"/>
        <rFont val="SutonnyMJ"/>
      </rPr>
      <t>/01/2021</t>
    </r>
  </si>
  <si>
    <r>
      <rPr>
        <sz val="13"/>
        <rFont val="Nikosh"/>
      </rPr>
      <t>স্মারক নং ১২.০২.১৫০০.৩০১.০২.০০১.১৮-১২৭</t>
    </r>
    <r>
      <rPr>
        <sz val="13"/>
        <rFont val="NikoshBAN"/>
      </rPr>
      <t xml:space="preserve"> </t>
    </r>
  </si>
  <si>
    <t>২৮/১২/২০২০</t>
  </si>
  <si>
    <t>২৮/০১/২০২০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</si>
</sst>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43" sqref="K4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87</v>
      </c>
      <c r="B6" s="107"/>
      <c r="C6" s="107"/>
      <c r="D6" s="107"/>
      <c r="E6" s="107"/>
      <c r="F6" s="107"/>
      <c r="H6" s="44"/>
      <c r="I6" s="34"/>
      <c r="J6" s="105" t="s">
        <v>85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86</v>
      </c>
      <c r="E10" s="113"/>
      <c r="F10" s="114"/>
      <c r="G10" s="115" t="s">
        <v>88</v>
      </c>
      <c r="H10" s="116"/>
      <c r="I10" s="117"/>
      <c r="J10" s="111"/>
      <c r="K10" s="118" t="s">
        <v>89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64</v>
      </c>
      <c r="J11" s="58">
        <f t="shared" ref="J11:J12" si="0">((D11+F11)/2-(G11+I11)/2)/((G11+I11)/2)*100</f>
        <v>1.5873015873015872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60</v>
      </c>
      <c r="H12" s="56" t="s">
        <v>12</v>
      </c>
      <c r="I12" s="57">
        <v>62</v>
      </c>
      <c r="J12" s="61">
        <f t="shared" si="0"/>
        <v>-1.639344262295082</v>
      </c>
      <c r="K12" s="59">
        <v>48</v>
      </c>
      <c r="L12" s="56">
        <v>52</v>
      </c>
      <c r="M12" s="59">
        <v>52</v>
      </c>
      <c r="N12" s="61">
        <f t="shared" ref="N12" si="1">((D12+F12)/2-(K12+M12)/2)/((K12+M12)/2)*100</f>
        <v>20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54</v>
      </c>
      <c r="J13" s="61">
        <f t="shared" ref="J13:J45" si="2">((D13+F13)/2-(G13+I13)/2)/((G13+I13)/2)*100</f>
        <v>-1.8867924528301887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48</v>
      </c>
      <c r="J14" s="61">
        <f t="shared" si="2"/>
        <v>-6.5217391304347823</v>
      </c>
      <c r="K14" s="59">
        <v>30</v>
      </c>
      <c r="L14" s="56" t="s">
        <v>12</v>
      </c>
      <c r="M14" s="59">
        <v>32</v>
      </c>
      <c r="N14" s="61">
        <f t="shared" si="3"/>
        <v>38.70967741935484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27</v>
      </c>
      <c r="L16" s="56" t="s">
        <v>12</v>
      </c>
      <c r="M16" s="59">
        <v>28</v>
      </c>
      <c r="N16" s="61">
        <f t="shared" si="3"/>
        <v>5.4545454545454541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130</v>
      </c>
      <c r="J18" s="61">
        <f t="shared" si="2"/>
        <v>2</v>
      </c>
      <c r="K18" s="59">
        <v>120</v>
      </c>
      <c r="L18" s="56" t="s">
        <v>12</v>
      </c>
      <c r="M18" s="59">
        <v>130</v>
      </c>
      <c r="N18" s="61">
        <f t="shared" si="3"/>
        <v>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100</v>
      </c>
      <c r="H20" s="56" t="s">
        <v>12</v>
      </c>
      <c r="I20" s="57">
        <v>102</v>
      </c>
      <c r="J20" s="61">
        <f t="shared" si="2"/>
        <v>11.881188118811881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92</v>
      </c>
      <c r="H21" s="56" t="s">
        <v>12</v>
      </c>
      <c r="I21" s="57">
        <v>95</v>
      </c>
      <c r="J21" s="61">
        <f t="shared" si="2"/>
        <v>10.695187165775401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585</v>
      </c>
      <c r="E22" s="54" t="s">
        <v>12</v>
      </c>
      <c r="F22" s="53">
        <v>610</v>
      </c>
      <c r="G22" s="55">
        <v>480</v>
      </c>
      <c r="H22" s="56" t="s">
        <v>12</v>
      </c>
      <c r="I22" s="57">
        <v>520</v>
      </c>
      <c r="J22" s="61">
        <f t="shared" si="2"/>
        <v>19.5</v>
      </c>
      <c r="K22" s="59">
        <v>500</v>
      </c>
      <c r="L22" s="56" t="s">
        <v>12</v>
      </c>
      <c r="M22" s="59">
        <v>520</v>
      </c>
      <c r="N22" s="61">
        <f t="shared" si="3"/>
        <v>17.156862745098039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40</v>
      </c>
      <c r="G23" s="55">
        <v>50</v>
      </c>
      <c r="H23" s="56" t="s">
        <v>12</v>
      </c>
      <c r="I23" s="57">
        <v>55</v>
      </c>
      <c r="J23" s="61">
        <f t="shared" si="2"/>
        <v>-28.571428571428569</v>
      </c>
      <c r="K23" s="59">
        <v>90</v>
      </c>
      <c r="L23" s="56" t="s">
        <v>12</v>
      </c>
      <c r="M23" s="59">
        <v>100</v>
      </c>
      <c r="N23" s="61">
        <f t="shared" si="3"/>
        <v>-60.526315789473685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25</v>
      </c>
      <c r="E24" s="54" t="s">
        <v>12</v>
      </c>
      <c r="F24" s="53">
        <v>40</v>
      </c>
      <c r="G24" s="55">
        <v>30</v>
      </c>
      <c r="H24" s="56" t="s">
        <v>12</v>
      </c>
      <c r="I24" s="57">
        <v>40</v>
      </c>
      <c r="J24" s="61">
        <f t="shared" si="2"/>
        <v>-7.1428571428571423</v>
      </c>
      <c r="K24" s="59">
        <v>60</v>
      </c>
      <c r="L24" s="56" t="s">
        <v>12</v>
      </c>
      <c r="M24" s="59">
        <v>80</v>
      </c>
      <c r="N24" s="61">
        <f t="shared" si="3"/>
        <v>-53.571428571428569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85</v>
      </c>
      <c r="H26" s="56" t="s">
        <v>12</v>
      </c>
      <c r="I26" s="57">
        <v>95</v>
      </c>
      <c r="J26" s="61">
        <f t="shared" si="2"/>
        <v>22.222222222222221</v>
      </c>
      <c r="K26" s="59">
        <v>140</v>
      </c>
      <c r="L26" s="56" t="s">
        <v>12</v>
      </c>
      <c r="M26" s="59">
        <v>150</v>
      </c>
      <c r="N26" s="61">
        <f t="shared" si="3"/>
        <v>-24.137931034482758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140</v>
      </c>
      <c r="L27" s="56" t="s">
        <v>12</v>
      </c>
      <c r="M27" s="59">
        <v>150</v>
      </c>
      <c r="N27" s="61">
        <f t="shared" si="3"/>
        <v>-48.275862068965516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16</v>
      </c>
      <c r="E28" s="54" t="s">
        <v>12</v>
      </c>
      <c r="F28" s="53">
        <v>20</v>
      </c>
      <c r="G28" s="55">
        <v>34</v>
      </c>
      <c r="H28" s="56" t="s">
        <v>12</v>
      </c>
      <c r="I28" s="57">
        <v>35</v>
      </c>
      <c r="J28" s="61">
        <f t="shared" si="2"/>
        <v>-47.826086956521742</v>
      </c>
      <c r="K28" s="59">
        <v>23</v>
      </c>
      <c r="L28" s="56" t="s">
        <v>12</v>
      </c>
      <c r="M28" s="59">
        <v>25</v>
      </c>
      <c r="N28" s="61">
        <f t="shared" si="3"/>
        <v>-25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35</v>
      </c>
      <c r="G29" s="55">
        <v>30</v>
      </c>
      <c r="H29" s="56" t="s">
        <v>12</v>
      </c>
      <c r="I29" s="57">
        <v>40</v>
      </c>
      <c r="J29" s="61">
        <f t="shared" si="2"/>
        <v>-14.285714285714285</v>
      </c>
      <c r="K29" s="59">
        <v>25</v>
      </c>
      <c r="L29" s="56">
        <v>40</v>
      </c>
      <c r="M29" s="59">
        <v>35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30</v>
      </c>
      <c r="H30" s="56" t="s">
        <v>12</v>
      </c>
      <c r="I30" s="57">
        <v>35</v>
      </c>
      <c r="J30" s="61">
        <f t="shared" si="2"/>
        <v>-15.384615384615385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50</v>
      </c>
      <c r="H32" s="56" t="s">
        <v>12</v>
      </c>
      <c r="I32" s="57">
        <v>55</v>
      </c>
      <c r="J32" s="61">
        <f t="shared" si="2"/>
        <v>80.952380952380949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80</v>
      </c>
      <c r="G33" s="55">
        <v>80</v>
      </c>
      <c r="H33" s="56" t="s">
        <v>12</v>
      </c>
      <c r="I33" s="57">
        <v>90</v>
      </c>
      <c r="J33" s="61">
        <f t="shared" si="2"/>
        <v>-17.647058823529413</v>
      </c>
      <c r="K33" s="59">
        <v>50</v>
      </c>
      <c r="L33" s="56" t="s">
        <v>12</v>
      </c>
      <c r="M33" s="59">
        <v>60</v>
      </c>
      <c r="N33" s="61">
        <f t="shared" si="3"/>
        <v>27.27272727272727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550</v>
      </c>
      <c r="H38" s="56" t="s">
        <v>12</v>
      </c>
      <c r="I38" s="57">
        <v>560</v>
      </c>
      <c r="J38" s="61">
        <f t="shared" ref="J38" si="4">((D38+F38)/2-(G38+I38)/2)/((G38+I38)/2)*100</f>
        <v>-1.8018018018018018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370</v>
      </c>
      <c r="H39" s="56" t="s">
        <v>12</v>
      </c>
      <c r="I39" s="57">
        <v>390</v>
      </c>
      <c r="J39" s="61">
        <f t="shared" si="2"/>
        <v>-11.842105263157894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190</v>
      </c>
      <c r="H40" s="56" t="s">
        <v>12</v>
      </c>
      <c r="I40" s="57">
        <v>200</v>
      </c>
      <c r="J40" s="61">
        <f t="shared" si="2"/>
        <v>15.384615384615385</v>
      </c>
      <c r="K40" s="59">
        <v>220</v>
      </c>
      <c r="L40" s="56" t="s">
        <v>12</v>
      </c>
      <c r="M40" s="59">
        <v>230</v>
      </c>
      <c r="N40" s="61">
        <f t="shared" si="3"/>
        <v>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120</v>
      </c>
      <c r="H41" s="56" t="s">
        <v>12</v>
      </c>
      <c r="I41" s="57">
        <v>125</v>
      </c>
      <c r="J41" s="61">
        <f t="shared" si="2"/>
        <v>4.0816326530612246</v>
      </c>
      <c r="K41" s="59">
        <v>115</v>
      </c>
      <c r="L41" s="56">
        <v>120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28</v>
      </c>
      <c r="H43" s="56"/>
      <c r="I43" s="57">
        <v>30</v>
      </c>
      <c r="J43" s="61">
        <f t="shared" si="2"/>
        <v>-1.7241379310344827</v>
      </c>
      <c r="K43" s="59">
        <v>30</v>
      </c>
      <c r="L43" s="56" t="s">
        <v>12</v>
      </c>
      <c r="M43" s="59">
        <v>32</v>
      </c>
      <c r="N43" s="61">
        <f t="shared" si="3"/>
        <v>-8.064516129032258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74</v>
      </c>
      <c r="B54" s="79"/>
      <c r="C54" s="80" t="s">
        <v>60</v>
      </c>
      <c r="D54" s="81"/>
      <c r="E54" s="81"/>
      <c r="F54" s="82"/>
      <c r="G54" s="76" t="s">
        <v>76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73</v>
      </c>
      <c r="B55" s="64"/>
      <c r="C55" s="65"/>
      <c r="D55" s="66"/>
      <c r="E55" s="66"/>
      <c r="F55" s="67"/>
      <c r="G55" s="76" t="s">
        <v>77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83</v>
      </c>
      <c r="B56" s="64"/>
      <c r="C56" s="65"/>
      <c r="D56" s="66"/>
      <c r="E56" s="66"/>
      <c r="F56" s="67"/>
      <c r="G56" s="76" t="s">
        <v>78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72</v>
      </c>
      <c r="B57" s="64"/>
      <c r="C57" s="65"/>
      <c r="D57" s="66"/>
      <c r="E57" s="66"/>
      <c r="F57" s="67"/>
      <c r="G57" s="76" t="s">
        <v>81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82</v>
      </c>
      <c r="B58" s="64"/>
      <c r="C58" s="65"/>
      <c r="D58" s="66"/>
      <c r="E58" s="66"/>
      <c r="F58" s="67"/>
      <c r="G58" s="76" t="s">
        <v>79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84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2021-01-28T05:33:41Z</cp:lastPrinted>
  <dcterms:created xsi:type="dcterms:W3CDTF">2020-07-12T06:32:53Z</dcterms:created>
  <dcterms:modified xsi:type="dcterms:W3CDTF">2021-01-28T06:22:47Z</dcterms:modified>
</cp:coreProperties>
</file>